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dar\Downloads\"/>
    </mc:Choice>
  </mc:AlternateContent>
  <xr:revisionPtr revIDLastSave="0" documentId="13_ncr:1_{E12B1794-B5DF-4061-BA17-E420531FB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zabaszlista" sheetId="1" r:id="rId1"/>
    <sheet name="adatok" sheetId="2" state="hidden" r:id="rId2"/>
  </sheets>
  <definedNames>
    <definedName name="_xlnm._FilterDatabase" localSheetId="0" hidden="1">szabaszlista!$B$16:$B$113</definedName>
  </definedNames>
  <calcPr calcId="191029"/>
</workbook>
</file>

<file path=xl/calcChain.xml><?xml version="1.0" encoding="utf-8"?>
<calcChain xmlns="http://schemas.openxmlformats.org/spreadsheetml/2006/main">
  <c r="P16" i="1" l="1"/>
  <c r="O16" i="1"/>
  <c r="N16" i="1"/>
  <c r="M16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M17" i="1"/>
  <c r="N17" i="1"/>
  <c r="O17" i="1"/>
  <c r="P17" i="1"/>
  <c r="Q17" i="1"/>
  <c r="M18" i="1"/>
  <c r="Q18" i="1"/>
  <c r="M19" i="1"/>
  <c r="Q19" i="1"/>
  <c r="M20" i="1"/>
  <c r="Q20" i="1"/>
  <c r="M21" i="1"/>
  <c r="Q21" i="1"/>
  <c r="M22" i="1"/>
  <c r="Q22" i="1"/>
  <c r="M23" i="1"/>
  <c r="Q23" i="1"/>
  <c r="M24" i="1"/>
  <c r="Q24" i="1"/>
  <c r="M25" i="1"/>
  <c r="Q25" i="1"/>
  <c r="M26" i="1"/>
  <c r="Q26" i="1"/>
  <c r="M27" i="1"/>
  <c r="Q27" i="1"/>
  <c r="M28" i="1"/>
  <c r="Q28" i="1"/>
  <c r="M29" i="1"/>
  <c r="Q29" i="1"/>
  <c r="M30" i="1"/>
  <c r="Q30" i="1"/>
  <c r="M31" i="1"/>
  <c r="Q31" i="1"/>
  <c r="M32" i="1"/>
  <c r="Q32" i="1"/>
  <c r="M33" i="1"/>
  <c r="Q33" i="1"/>
  <c r="M34" i="1"/>
  <c r="Q34" i="1"/>
  <c r="M35" i="1"/>
  <c r="Q35" i="1"/>
  <c r="M36" i="1"/>
  <c r="Q36" i="1"/>
  <c r="M37" i="1"/>
  <c r="Q37" i="1"/>
  <c r="M38" i="1"/>
  <c r="Q38" i="1"/>
  <c r="M39" i="1"/>
  <c r="Q39" i="1"/>
  <c r="M40" i="1"/>
  <c r="Q40" i="1"/>
  <c r="M41" i="1"/>
  <c r="Q41" i="1"/>
  <c r="M42" i="1"/>
  <c r="Q42" i="1"/>
  <c r="M43" i="1"/>
  <c r="Q43" i="1"/>
  <c r="M44" i="1"/>
  <c r="Q44" i="1"/>
  <c r="M45" i="1"/>
  <c r="Q45" i="1"/>
  <c r="M46" i="1"/>
  <c r="Q46" i="1"/>
  <c r="M47" i="1"/>
  <c r="Q47" i="1"/>
  <c r="M48" i="1"/>
  <c r="Q48" i="1"/>
  <c r="M49" i="1"/>
  <c r="Q49" i="1"/>
  <c r="M50" i="1"/>
  <c r="Q50" i="1"/>
  <c r="M51" i="1"/>
  <c r="Q51" i="1"/>
  <c r="M52" i="1"/>
  <c r="Q52" i="1"/>
  <c r="M53" i="1"/>
  <c r="Q53" i="1"/>
  <c r="M54" i="1"/>
  <c r="Q54" i="1"/>
  <c r="M55" i="1"/>
  <c r="Q55" i="1"/>
  <c r="M56" i="1"/>
  <c r="Q56" i="1"/>
  <c r="M57" i="1"/>
  <c r="Q57" i="1"/>
  <c r="M58" i="1"/>
  <c r="Q58" i="1"/>
  <c r="M59" i="1"/>
  <c r="Q59" i="1"/>
  <c r="M60" i="1"/>
  <c r="Q60" i="1"/>
  <c r="M61" i="1"/>
  <c r="Q61" i="1"/>
  <c r="M62" i="1"/>
  <c r="Q62" i="1"/>
  <c r="M63" i="1"/>
  <c r="Q63" i="1"/>
  <c r="M64" i="1"/>
  <c r="Q64" i="1"/>
  <c r="M65" i="1"/>
  <c r="Q65" i="1"/>
  <c r="M66" i="1"/>
  <c r="Q66" i="1"/>
  <c r="M67" i="1"/>
  <c r="Q67" i="1"/>
  <c r="M68" i="1"/>
  <c r="Q68" i="1"/>
  <c r="M69" i="1"/>
  <c r="Q69" i="1"/>
  <c r="M70" i="1"/>
  <c r="Q70" i="1"/>
  <c r="M71" i="1"/>
  <c r="Q71" i="1"/>
  <c r="M72" i="1"/>
  <c r="Q72" i="1"/>
  <c r="M73" i="1"/>
  <c r="Q73" i="1"/>
  <c r="M74" i="1"/>
  <c r="Q74" i="1"/>
  <c r="M75" i="1"/>
  <c r="Q75" i="1"/>
  <c r="M76" i="1"/>
  <c r="Q76" i="1"/>
  <c r="M77" i="1"/>
  <c r="Q77" i="1"/>
  <c r="M78" i="1"/>
  <c r="Q78" i="1"/>
  <c r="M79" i="1"/>
  <c r="Q79" i="1"/>
  <c r="M80" i="1"/>
  <c r="Q80" i="1"/>
  <c r="M81" i="1"/>
  <c r="Q81" i="1"/>
  <c r="M82" i="1"/>
  <c r="Q82" i="1"/>
  <c r="M83" i="1"/>
  <c r="Q83" i="1"/>
  <c r="M84" i="1"/>
  <c r="Q84" i="1"/>
  <c r="M85" i="1"/>
  <c r="Q85" i="1"/>
  <c r="M86" i="1"/>
  <c r="Q86" i="1"/>
  <c r="M87" i="1"/>
  <c r="Q87" i="1"/>
  <c r="M88" i="1"/>
  <c r="Q88" i="1"/>
  <c r="M89" i="1"/>
  <c r="Q89" i="1"/>
  <c r="M90" i="1"/>
  <c r="Q90" i="1"/>
  <c r="M91" i="1"/>
  <c r="Q91" i="1"/>
  <c r="M92" i="1"/>
  <c r="Q92" i="1"/>
  <c r="M93" i="1"/>
  <c r="Q93" i="1"/>
  <c r="M94" i="1"/>
  <c r="Q94" i="1"/>
  <c r="M95" i="1"/>
  <c r="Q95" i="1"/>
  <c r="M96" i="1"/>
  <c r="Q96" i="1"/>
  <c r="M97" i="1"/>
  <c r="Q97" i="1"/>
  <c r="M98" i="1"/>
  <c r="Q98" i="1"/>
  <c r="M99" i="1"/>
  <c r="Q99" i="1"/>
  <c r="M100" i="1"/>
  <c r="Q100" i="1"/>
  <c r="M101" i="1"/>
  <c r="Q101" i="1"/>
  <c r="M102" i="1"/>
  <c r="Q102" i="1"/>
  <c r="M103" i="1"/>
  <c r="Q103" i="1"/>
  <c r="M104" i="1"/>
  <c r="Q104" i="1"/>
  <c r="M105" i="1"/>
  <c r="Q105" i="1"/>
  <c r="M106" i="1"/>
  <c r="Q106" i="1"/>
  <c r="M107" i="1"/>
  <c r="Q107" i="1"/>
  <c r="M108" i="1"/>
  <c r="Q108" i="1"/>
  <c r="M109" i="1"/>
  <c r="Q109" i="1"/>
  <c r="M110" i="1"/>
  <c r="Q110" i="1"/>
  <c r="M111" i="1"/>
  <c r="Q111" i="1"/>
  <c r="M112" i="1"/>
  <c r="Q112" i="1"/>
  <c r="M113" i="1"/>
  <c r="Q113" i="1"/>
  <c r="L11" i="1" l="1"/>
  <c r="L12" i="1"/>
  <c r="L13" i="1"/>
  <c r="L14" i="1"/>
  <c r="L15" i="1"/>
</calcChain>
</file>

<file path=xl/sharedStrings.xml><?xml version="1.0" encoding="utf-8"?>
<sst xmlns="http://schemas.openxmlformats.org/spreadsheetml/2006/main" count="36" uniqueCount="35">
  <si>
    <t>Ma-Bu Kft Fakopács Üzlet</t>
  </si>
  <si>
    <t>Megrendelés</t>
  </si>
  <si>
    <t>4030 Debrecen, Kalmár Köz 1.</t>
  </si>
  <si>
    <t>Személyes adatok:</t>
  </si>
  <si>
    <t>fakopacs@fakopacs.eu</t>
  </si>
  <si>
    <t>Megrendelő neve:</t>
  </si>
  <si>
    <t>+36 30 847-4360</t>
  </si>
  <si>
    <t>Megrendelő címe:</t>
  </si>
  <si>
    <t>e-mail:</t>
  </si>
  <si>
    <t>Telefonszám:</t>
  </si>
  <si>
    <t>Dátum:</t>
  </si>
  <si>
    <t>A leszabni kívánt alkatrészek kész méreteit mm-ben adja meg (élzárás figyelembevétele nélkül).</t>
  </si>
  <si>
    <t>Sorszám</t>
  </si>
  <si>
    <t>Bútorlap kód vagy név</t>
  </si>
  <si>
    <t>Darabszám</t>
  </si>
  <si>
    <t>Címke</t>
  </si>
  <si>
    <t>Szálirány (0:nincs, 1:van)</t>
  </si>
  <si>
    <t>Megjegyzés</t>
  </si>
  <si>
    <t>Eleje - (H1)</t>
  </si>
  <si>
    <t>Hátulja - (H2)</t>
  </si>
  <si>
    <t>Hosszúság (Szálirány) (mm) H1-H2</t>
  </si>
  <si>
    <t>Bal- SZ1</t>
  </si>
  <si>
    <t>Jobb - SZ2</t>
  </si>
  <si>
    <t>Szélesség (mm) SZ1-SZ2</t>
  </si>
  <si>
    <t>Élzárás jobb
 SZ2</t>
  </si>
  <si>
    <t>Élzárás bal
 SZ1</t>
  </si>
  <si>
    <t>Élzárás hátulja
H2</t>
  </si>
  <si>
    <t>Élzárás eleje
H1</t>
  </si>
  <si>
    <r>
      <t>m</t>
    </r>
    <r>
      <rPr>
        <b/>
        <vertAlign val="superscript"/>
        <sz val="11"/>
        <color theme="1"/>
        <rFont val="Calibri Light"/>
        <family val="2"/>
        <scheme val="major"/>
      </rPr>
      <t>2</t>
    </r>
  </si>
  <si>
    <t>Válassz!</t>
  </si>
  <si>
    <t>Árajánlat</t>
  </si>
  <si>
    <t>Ajánlatkérés vagy megrendelés?</t>
  </si>
  <si>
    <t>A megadott alapanyagok pontos nevét és színszámát kérnénk feltüntetni.</t>
  </si>
  <si>
    <t>Élzáró esetében minden oszlopban ahol szükséges élzáró: 0,4 - 0,8 - 1 - 2 jelölés használható.</t>
  </si>
  <si>
    <t>V5.0 | 2026.05.28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</si>
</sst>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&quot;fm&quot;"/>
    <numFmt numFmtId="165" formatCode="General&quot;m2&quot;"/>
  </numFmts>
  <fonts count="18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vertAlign val="superscript"/>
      <sz val="11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0"/>
      <name val="Calibri Light"/>
      <family val="2"/>
      <scheme val="major"/>
    </font>
    <font>
      <sz val="11"/>
      <name val="Calibri Light"/>
      <family val="2"/>
      <scheme val="major"/>
    </font>
    <font>
      <sz val="9"/>
      <color theme="0" tint="-0.24997711111789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5"/>
      </bottom>
      <diagonal/>
    </border>
    <border>
      <left/>
      <right style="thick">
        <color theme="9"/>
      </right>
      <top/>
      <bottom/>
      <diagonal/>
    </border>
    <border>
      <left/>
      <right/>
      <top style="thick">
        <color theme="5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ck">
        <color theme="7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thin">
        <color theme="0" tint="-0.249977111117893"/>
      </right>
      <top/>
      <bottom style="dotted">
        <color theme="0" tint="-0.249977111117893"/>
      </bottom>
      <diagonal/>
    </border>
    <border>
      <left style="thin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thin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n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thin">
        <color theme="0" tint="-0.249977111117893"/>
      </bottom>
      <diagonal/>
    </border>
    <border>
      <left style="dotted">
        <color theme="0" tint="-0.249977111117893"/>
      </left>
      <right style="thin">
        <color theme="0" tint="-0.249977111117893"/>
      </right>
      <top style="dotted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11" xfId="0" applyFont="1" applyBorder="1"/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164" fontId="2" fillId="0" borderId="0" xfId="0" applyNumberFormat="1" applyFont="1"/>
    <xf numFmtId="165" fontId="2" fillId="0" borderId="0" xfId="0" applyNumberFormat="1" applyFont="1"/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/>
    </xf>
    <xf numFmtId="49" fontId="5" fillId="2" borderId="12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12" fillId="0" borderId="0" xfId="0" applyFont="1" applyAlignment="1">
      <alignment vertical="top"/>
    </xf>
    <xf numFmtId="0" fontId="4" fillId="2" borderId="8" xfId="0" applyFont="1" applyFill="1" applyBorder="1" applyAlignment="1">
      <alignment vertical="center"/>
    </xf>
    <xf numFmtId="0" fontId="2" fillId="0" borderId="9" xfId="0" applyFont="1" applyBorder="1"/>
    <xf numFmtId="0" fontId="2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2" fillId="0" borderId="21" xfId="0" applyNumberFormat="1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15" fillId="0" borderId="0" xfId="0" applyNumberFormat="1" applyFont="1" applyAlignment="1"/>
    <xf numFmtId="0" fontId="13" fillId="2" borderId="1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horizontal="left" vertical="center"/>
    </xf>
    <xf numFmtId="0" fontId="8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9" fillId="0" borderId="21" xfId="0" applyFont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16" fillId="0" borderId="0" xfId="0" applyFont="1"/>
    <xf numFmtId="14" fontId="5" fillId="3" borderId="21" xfId="0" applyNumberFormat="1" applyFont="1" applyFill="1" applyBorder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center" vertical="center"/>
      <protection locked="0"/>
    </xf>
    <xf numFmtId="0" fontId="17" fillId="3" borderId="21" xfId="0" applyFont="1" applyFill="1" applyBorder="1" applyAlignment="1" applyProtection="1">
      <alignment horizontal="center" vertical="center"/>
      <protection locked="0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kopacs@fakopacs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R113"/>
  <sheetViews>
    <sheetView showGridLines="0" tabSelected="1" zoomScaleNormal="100" zoomScaleSheetLayoutView="80" workbookViewId="0">
      <selection activeCell="A17" sqref="A17"/>
    </sheetView>
  </sheetViews>
  <sheetFormatPr defaultColWidth="65.5703125" defaultRowHeight="15"/>
  <cols>
    <col min="1" max="1" width="8.28515625" style="1" customWidth="1"/>
    <col min="2" max="2" width="31.42578125" style="1" customWidth="1"/>
    <col min="3" max="3" width="10.7109375" style="1" customWidth="1"/>
    <col min="4" max="4" width="10" style="1" customWidth="1"/>
    <col min="5" max="5" width="9.5703125" style="1" customWidth="1"/>
    <col min="6" max="6" width="17.5703125" style="1" customWidth="1"/>
    <col min="7" max="7" width="10.5703125" style="1" customWidth="1"/>
    <col min="8" max="8" width="9.85546875" style="1" bestFit="1" customWidth="1"/>
    <col min="9" max="11" width="10.140625" style="1" customWidth="1"/>
    <col min="12" max="12" width="40.85546875" style="1" customWidth="1"/>
    <col min="13" max="17" width="13.7109375" style="1" customWidth="1"/>
    <col min="18" max="16384" width="65.5703125" style="1"/>
  </cols>
  <sheetData>
    <row r="1" spans="1:18" ht="21">
      <c r="A1" s="33" t="s">
        <v>3</v>
      </c>
      <c r="B1" s="34"/>
      <c r="C1" s="34"/>
      <c r="D1" s="34"/>
      <c r="E1" s="34"/>
      <c r="F1" s="34"/>
      <c r="G1" s="34"/>
      <c r="H1" s="35"/>
      <c r="I1" s="35"/>
      <c r="J1" s="36" t="s">
        <v>0</v>
      </c>
      <c r="K1" s="35"/>
      <c r="L1" s="37"/>
    </row>
    <row r="2" spans="1:18" ht="15" customHeight="1">
      <c r="A2" s="9" t="s">
        <v>5</v>
      </c>
      <c r="B2" s="38"/>
      <c r="C2" s="61"/>
      <c r="D2" s="62"/>
      <c r="E2" s="62"/>
      <c r="F2" s="62"/>
      <c r="G2" s="62"/>
      <c r="I2" s="39"/>
      <c r="K2" s="39"/>
      <c r="L2" s="6"/>
    </row>
    <row r="3" spans="1:18">
      <c r="A3" s="9" t="s">
        <v>7</v>
      </c>
      <c r="B3" s="38"/>
      <c r="C3" s="61"/>
      <c r="D3" s="62"/>
      <c r="E3" s="62"/>
      <c r="F3" s="62"/>
      <c r="G3" s="62"/>
      <c r="H3" s="7"/>
      <c r="I3" s="7"/>
      <c r="J3" s="40" t="s">
        <v>2</v>
      </c>
      <c r="K3" s="7"/>
      <c r="L3" s="8"/>
    </row>
    <row r="4" spans="1:18">
      <c r="A4" s="9" t="s">
        <v>8</v>
      </c>
      <c r="B4" s="38"/>
      <c r="C4" s="61"/>
      <c r="D4" s="62"/>
      <c r="E4" s="62"/>
      <c r="F4" s="62"/>
      <c r="G4" s="62"/>
      <c r="I4" s="3"/>
      <c r="J4" s="28" t="s">
        <v>4</v>
      </c>
      <c r="K4" s="40"/>
      <c r="L4" s="27"/>
      <c r="R4" s="3"/>
    </row>
    <row r="5" spans="1:18">
      <c r="A5" s="9" t="s">
        <v>9</v>
      </c>
      <c r="B5" s="38"/>
      <c r="C5" s="61"/>
      <c r="D5" s="62"/>
      <c r="E5" s="62"/>
      <c r="F5" s="62"/>
      <c r="G5" s="62"/>
      <c r="I5" s="3"/>
      <c r="J5" s="41" t="s">
        <v>6</v>
      </c>
      <c r="K5" s="28"/>
      <c r="L5" s="29"/>
      <c r="Q5" s="3"/>
      <c r="R5" s="3"/>
    </row>
    <row r="6" spans="1:18">
      <c r="A6" s="9" t="s">
        <v>10</v>
      </c>
      <c r="B6" s="38"/>
      <c r="C6" s="61"/>
      <c r="D6" s="62"/>
      <c r="E6" s="62"/>
      <c r="F6" s="62"/>
      <c r="G6" s="62"/>
      <c r="I6" s="3"/>
      <c r="K6" s="41"/>
      <c r="L6" s="30"/>
      <c r="Q6" s="7"/>
      <c r="R6" s="7"/>
    </row>
    <row r="7" spans="1:18" ht="15.75" thickBot="1">
      <c r="I7" s="3"/>
      <c r="J7" s="47" t="s">
        <v>19</v>
      </c>
      <c r="K7" s="47"/>
      <c r="L7" s="4"/>
    </row>
    <row r="8" spans="1:18" ht="15.75" thickTop="1">
      <c r="A8" s="1" t="s">
        <v>31</v>
      </c>
      <c r="C8" s="63" t="s">
        <v>29</v>
      </c>
      <c r="D8" s="63"/>
      <c r="E8" s="63"/>
      <c r="F8" s="63"/>
      <c r="G8" s="63"/>
      <c r="I8" s="44" t="s">
        <v>21</v>
      </c>
      <c r="J8" s="10"/>
      <c r="K8" s="11"/>
      <c r="L8" s="45" t="s">
        <v>22</v>
      </c>
    </row>
    <row r="9" spans="1:18" ht="15.75" thickBot="1">
      <c r="C9" s="32"/>
      <c r="H9" s="3"/>
      <c r="I9" s="44"/>
      <c r="J9" s="12"/>
      <c r="K9" s="13"/>
      <c r="L9" s="45"/>
    </row>
    <row r="10" spans="1:18" ht="15.75" thickTop="1">
      <c r="A10" s="2"/>
      <c r="H10" s="3"/>
      <c r="I10" s="3"/>
      <c r="J10" s="46" t="s">
        <v>18</v>
      </c>
      <c r="K10" s="46"/>
      <c r="L10" s="4"/>
    </row>
    <row r="11" spans="1:18">
      <c r="A11" s="14"/>
      <c r="B11" s="3"/>
      <c r="F11" s="3"/>
      <c r="G11" s="3"/>
      <c r="H11" s="3"/>
      <c r="L11" s="43" t="str">
        <f>"Élzárás: " &amp; szabaszlista!$M$16 &amp; " - " &amp; SUBTOTAL(109,szabaszlista!$M$17:$M$113) &amp; " fm"</f>
        <v>Élzárás: 0,4mm ABS - 0 fm</v>
      </c>
    </row>
    <row r="12" spans="1:18">
      <c r="A12" s="5" t="s">
        <v>32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43" t="str">
        <f>"Élzárás: " &amp; szabaszlista!$N$16 &amp; " - " &amp; SUBTOTAL(109,szabaszlista!$N$17:$N$113) &amp; " fm"</f>
        <v>Élzárás: 0,8mm ABS - 0 fm</v>
      </c>
    </row>
    <row r="13" spans="1:18">
      <c r="A13" s="5" t="s">
        <v>33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3" t="str">
        <f>"Élzárás: " &amp; szabaszlista!$O$16 &amp; " - " &amp; SUBTOTAL(109,szabaszlista!$O$17:$O$113) &amp; " fm"</f>
        <v>Élzárás: 1mm ABS - 0 fm</v>
      </c>
    </row>
    <row r="14" spans="1:18">
      <c r="A14" s="26" t="s">
        <v>11</v>
      </c>
      <c r="L14" s="43" t="str">
        <f>"Élzárás: " &amp; szabaszlista!$P$16 &amp; " - " &amp; SUBTOTAL(109,szabaszlista!$P$17:$P$113) &amp; " fm"</f>
        <v>Élzárás: 2mm ABS - 0 fm</v>
      </c>
    </row>
    <row r="15" spans="1:18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1" t="str">
        <f>"Felület: " &amp; szabaszlista!$Q$16 &amp; " - " &amp; SUBTOTAL(109,szabaszlista!$Q$17:$Q$113) &amp; " m2"</f>
        <v>Felület: m2 - 0 m2</v>
      </c>
      <c r="Q15" s="48" t="s">
        <v>34</v>
      </c>
    </row>
    <row r="16" spans="1:18" ht="41.25" customHeight="1">
      <c r="A16" s="52" t="s">
        <v>12</v>
      </c>
      <c r="B16" s="53" t="s">
        <v>13</v>
      </c>
      <c r="C16" s="54" t="s">
        <v>20</v>
      </c>
      <c r="D16" s="54" t="s">
        <v>23</v>
      </c>
      <c r="E16" s="54" t="s">
        <v>14</v>
      </c>
      <c r="F16" s="52" t="s">
        <v>15</v>
      </c>
      <c r="G16" s="54" t="s">
        <v>16</v>
      </c>
      <c r="H16" s="55" t="s">
        <v>27</v>
      </c>
      <c r="I16" s="56" t="s">
        <v>26</v>
      </c>
      <c r="J16" s="57" t="s">
        <v>25</v>
      </c>
      <c r="K16" s="58" t="s">
        <v>24</v>
      </c>
      <c r="L16" s="52" t="s">
        <v>17</v>
      </c>
      <c r="M16" s="59" t="str">
        <f>adatok!$A$1&amp;"mm ABS"</f>
        <v>0,4mm ABS</v>
      </c>
      <c r="N16" s="59" t="str">
        <f>adatok!$A$2&amp;"mm ABS"</f>
        <v>0,8mm ABS</v>
      </c>
      <c r="O16" s="59" t="str">
        <f>adatok!$A$3&amp;"mm ABS"</f>
        <v>1mm ABS</v>
      </c>
      <c r="P16" s="59" t="str">
        <f>adatok!$A$4&amp;"mm ABS"</f>
        <v>2mm ABS</v>
      </c>
      <c r="Q16" s="59" t="s">
        <v>28</v>
      </c>
    </row>
    <row r="17" spans="1:18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  <c r="M17" s="18" t="str">
        <f>IF(
IF(szabaszlista!$H17=adatok!$A$1,(szabaszlista!$C17/1000)*szabaszlista!$E17,0)+
IF(szabaszlista!$I17=adatok!$A$1,(szabaszlista!$C17/1000)*szabaszlista!$E17,0)+
IF(szabaszlista!$J17=adatok!$A$1,(szabaszlista!$D17/1000)*szabaszlista!$E17,0)+
IF(szabaszlista!$K17=adatok!$A$1,(szabaszlista!$D17/1000)*szabaszlista!$E17,0)=0,
"",
IF(szabaszlista!$H17=adatok!$A$1,(szabaszlista!$C17/1000)*szabaszlista!$E17,0)+
IF(szabaszlista!$I17=adatok!$A$1,(szabaszlista!$C17/1000)*szabaszlista!$E17,0)+
IF(szabaszlista!$J17=adatok!$A$1,(szabaszlista!$D17/1000)*szabaszlista!$E17,0)+
IF(szabaszlista!$K17=adatok!$A$1,(szabaszlista!$D17/1000)*szabaszlista!$E17,0))</f>
        <v/>
      </c>
      <c r="N17" s="18" t="str">
        <f>IF(
IF(szabaszlista!$H17=adatok!$A$2,(szabaszlista!$C17/1000)*szabaszlista!$E17,0)+
IF(szabaszlista!$I17=adatok!$A$2,(szabaszlista!$C17/1000)*szabaszlista!$E17,0)+
IF(szabaszlista!$J17=adatok!$A$2,(szabaszlista!$D17/1000)*szabaszlista!$E17,0)+
IF(szabaszlista!$K17=adatok!$A$2,(szabaszlista!$D17/1000)*szabaszlista!$E17,0)=0,
"",
IF(szabaszlista!$H17=adatok!$A$2,(szabaszlista!$C17/1000)*szabaszlista!$E17,0)+
IF(szabaszlista!$I17=adatok!$A$2,(szabaszlista!$C17/1000)*szabaszlista!$E17,0)+
IF(szabaszlista!$J17=adatok!$A$2,(szabaszlista!$D17/1000)*szabaszlista!$E17,0)+
IF(szabaszlista!$K17=adatok!$A$2,(szabaszlista!$D17/1000)*szabaszlista!$E17,0))</f>
        <v/>
      </c>
      <c r="O17" s="18" t="str">
        <f>IF(
IF(szabaszlista!$H17=adatok!$A$3,(szabaszlista!$C17/1000)*szabaszlista!$E17,0)+
IF(szabaszlista!$I17=adatok!$A$3,(szabaszlista!$C17/1000)*szabaszlista!$E17,0)+
IF(szabaszlista!$J17=adatok!$A$3,(szabaszlista!$D17/1000)*szabaszlista!$E17,0)+
IF(szabaszlista!$K17=adatok!$A$3,(szabaszlista!$D17/1000)*szabaszlista!$E17,0)=0,
"",
IF(szabaszlista!$H17=adatok!$A$3,(szabaszlista!$C17/1000)*szabaszlista!$E17,0)+
IF(szabaszlista!$I17=adatok!$A$3,(szabaszlista!$C17/1000)*szabaszlista!$E17,0)+
IF(szabaszlista!$J17=adatok!$A$3,(szabaszlista!$D17/1000)*szabaszlista!$E17,0)+
IF(szabaszlista!$K17=adatok!$A$3,(szabaszlista!$D17/1000)*szabaszlista!$E17,0))</f>
        <v/>
      </c>
      <c r="P17" s="18" t="str">
        <f>IF(
IF(szabaszlista!$H17=adatok!$A$4,(szabaszlista!$C17/1000)*szabaszlista!$E17,0)+
IF(szabaszlista!$I17=adatok!$A$4,(szabaszlista!$C17/1000)*szabaszlista!$E17,0)+
IF(szabaszlista!$J17=adatok!$A$4,(szabaszlista!$D17/1000)*szabaszlista!$E17,0)+
IF(szabaszlista!$K17=adatok!$A$4,(szabaszlista!$D17/1000)*szabaszlista!$E17,0)=0,
"",
IF(szabaszlista!$H17=adatok!$A$4,(szabaszlista!$C17/1000)*szabaszlista!$E17,0)+
IF(szabaszlista!$I17=adatok!$A$4,(szabaszlista!$C17/1000)*szabaszlista!$E17,0)+
IF(szabaszlista!$J17=adatok!$A$4,(szabaszlista!$D17/1000)*szabaszlista!$E17,0)+
IF(szabaszlista!$K17=adatok!$A$4,(szabaszlista!$D17/1000)*szabaszlista!$E17,0))</f>
        <v/>
      </c>
      <c r="Q17" s="19" t="str">
        <f>IF(szabaszlista!$E17&gt;0,((szabaszlista!$C17/1000)*(szabaszlista!$D17/1000))*szabaszlista!$E17,"")</f>
        <v/>
      </c>
      <c r="R17"/>
    </row>
    <row r="18" spans="1:18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  <c r="M18" s="18" t="str">
        <f>IF(
IF(szabaszlista!$H18=adatok!$A$1,(szabaszlista!$C18/1000)*szabaszlista!$E18,0)+
IF(szabaszlista!$I18=adatok!$A$1,(szabaszlista!$C18/1000)*szabaszlista!$E18,0)+
IF(szabaszlista!$J18=adatok!$A$1,(szabaszlista!$D18/1000)*szabaszlista!$E18,0)+
IF(szabaszlista!$K18=adatok!$A$1,(szabaszlista!$D18/1000)*szabaszlista!$E18,0)=0,
"",
IF(szabaszlista!$H18=adatok!$A$1,(szabaszlista!$C18/1000)*szabaszlista!$E18,0)+
IF(szabaszlista!$I18=adatok!$A$1,(szabaszlista!$C18/1000)*szabaszlista!$E18,0)+
IF(szabaszlista!$J18=adatok!$A$1,(szabaszlista!$D18/1000)*szabaszlista!$E18,0)+
IF(szabaszlista!$K18=adatok!$A$1,(szabaszlista!$D18/1000)*szabaszlista!$E18,0))</f>
        <v/>
      </c>
      <c r="N18" s="18" t="str">
        <f>IF(
IF(szabaszlista!$H18=adatok!$A$2,(szabaszlista!$C18/1000)*szabaszlista!$E18,0)+
IF(szabaszlista!$I18=adatok!$A$2,(szabaszlista!$C18/1000)*szabaszlista!$E18,0)+
IF(szabaszlista!$J18=adatok!$A$2,(szabaszlista!$D18/1000)*szabaszlista!$E18,0)+
IF(szabaszlista!$K18=adatok!$A$2,(szabaszlista!$D18/1000)*szabaszlista!$E18,0)=0,
"",
IF(szabaszlista!$H18=adatok!$A$2,(szabaszlista!$C18/1000)*szabaszlista!$E18,0)+
IF(szabaszlista!$I18=adatok!$A$2,(szabaszlista!$C18/1000)*szabaszlista!$E18,0)+
IF(szabaszlista!$J18=adatok!$A$2,(szabaszlista!$D18/1000)*szabaszlista!$E18,0)+
IF(szabaszlista!$K18=adatok!$A$2,(szabaszlista!$D18/1000)*szabaszlista!$E18,0))</f>
        <v/>
      </c>
      <c r="O18" s="18" t="str">
        <f>IF(
IF(szabaszlista!$H18=adatok!$A$3,(szabaszlista!$C18/1000)*szabaszlista!$E18,0)+
IF(szabaszlista!$I18=adatok!$A$3,(szabaszlista!$C18/1000)*szabaszlista!$E18,0)+
IF(szabaszlista!$J18=adatok!$A$3,(szabaszlista!$D18/1000)*szabaszlista!$E18,0)+
IF(szabaszlista!$K18=adatok!$A$3,(szabaszlista!$D18/1000)*szabaszlista!$E18,0)=0,
"",
IF(szabaszlista!$H18=adatok!$A$3,(szabaszlista!$C18/1000)*szabaszlista!$E18,0)+
IF(szabaszlista!$I18=adatok!$A$3,(szabaszlista!$C18/1000)*szabaszlista!$E18,0)+
IF(szabaszlista!$J18=adatok!$A$3,(szabaszlista!$D18/1000)*szabaszlista!$E18,0)+
IF(szabaszlista!$K18=adatok!$A$3,(szabaszlista!$D18/1000)*szabaszlista!$E18,0))</f>
        <v/>
      </c>
      <c r="P18" s="18" t="str">
        <f>IF(
IF(szabaszlista!$H18=adatok!$A$4,(szabaszlista!$C18/1000)*szabaszlista!$E18,0)+
IF(szabaszlista!$I18=adatok!$A$4,(szabaszlista!$C18/1000)*szabaszlista!$E18,0)+
IF(szabaszlista!$J18=adatok!$A$4,(szabaszlista!$D18/1000)*szabaszlista!$E18,0)+
IF(szabaszlista!$K18=adatok!$A$4,(szabaszlista!$D18/1000)*szabaszlista!$E18,0)=0,
"",
IF(szabaszlista!$H18=adatok!$A$4,(szabaszlista!$C18/1000)*szabaszlista!$E18,0)+
IF(szabaszlista!$I18=adatok!$A$4,(szabaszlista!$C18/1000)*szabaszlista!$E18,0)+
IF(szabaszlista!$J18=adatok!$A$4,(szabaszlista!$D18/1000)*szabaszlista!$E18,0)+
IF(szabaszlista!$K18=adatok!$A$4,(szabaszlista!$D18/1000)*szabaszlista!$E18,0))</f>
        <v/>
      </c>
      <c r="Q18" s="19" t="str">
        <f>IF(szabaszlista!$E18&gt;0,((szabaszlista!$C18/1000)*(szabaszlista!$D18/1000))*szabaszlista!$E18,"")</f>
        <v/>
      </c>
      <c r="R18"/>
    </row>
    <row r="19" spans="1:18">
      <c r="A19" s="20"/>
      <c r="B19" s="16"/>
      <c r="C19" s="21"/>
      <c r="D19" s="21"/>
      <c r="E19" s="21"/>
      <c r="F19" s="21"/>
      <c r="G19" s="21"/>
      <c r="H19" s="21"/>
      <c r="I19" s="21"/>
      <c r="J19" s="21"/>
      <c r="K19" s="21"/>
      <c r="L19" s="22"/>
      <c r="M19" s="18" t="str">
        <f>IF(
IF(szabaszlista!$H19=adatok!$A$1,(szabaszlista!$C19/1000)*szabaszlista!$E19,0)+
IF(szabaszlista!$I19=adatok!$A$1,(szabaszlista!$C19/1000)*szabaszlista!$E19,0)+
IF(szabaszlista!$J19=adatok!$A$1,(szabaszlista!$D19/1000)*szabaszlista!$E19,0)+
IF(szabaszlista!$K19=adatok!$A$1,(szabaszlista!$D19/1000)*szabaszlista!$E19,0)=0,
"",
IF(szabaszlista!$H19=adatok!$A$1,(szabaszlista!$C19/1000)*szabaszlista!$E19,0)+
IF(szabaszlista!$I19=adatok!$A$1,(szabaszlista!$C19/1000)*szabaszlista!$E19,0)+
IF(szabaszlista!$J19=adatok!$A$1,(szabaszlista!$D19/1000)*szabaszlista!$E19,0)+
IF(szabaszlista!$K19=adatok!$A$1,(szabaszlista!$D19/1000)*szabaszlista!$E19,0))</f>
        <v/>
      </c>
      <c r="N19" s="18" t="str">
        <f>IF(
IF(szabaszlista!$H19=adatok!$A$2,(szabaszlista!$C19/1000)*szabaszlista!$E19,0)+
IF(szabaszlista!$I19=adatok!$A$2,(szabaszlista!$C19/1000)*szabaszlista!$E19,0)+
IF(szabaszlista!$J19=adatok!$A$2,(szabaszlista!$D19/1000)*szabaszlista!$E19,0)+
IF(szabaszlista!$K19=adatok!$A$2,(szabaszlista!$D19/1000)*szabaszlista!$E19,0)=0,
"",
IF(szabaszlista!$H19=adatok!$A$2,(szabaszlista!$C19/1000)*szabaszlista!$E19,0)+
IF(szabaszlista!$I19=adatok!$A$2,(szabaszlista!$C19/1000)*szabaszlista!$E19,0)+
IF(szabaszlista!$J19=adatok!$A$2,(szabaszlista!$D19/1000)*szabaszlista!$E19,0)+
IF(szabaszlista!$K19=adatok!$A$2,(szabaszlista!$D19/1000)*szabaszlista!$E19,0))</f>
        <v/>
      </c>
      <c r="O19" s="18" t="str">
        <f>IF(
IF(szabaszlista!$H19=adatok!$A$3,(szabaszlista!$C19/1000)*szabaszlista!$E19,0)+
IF(szabaszlista!$I19=adatok!$A$3,(szabaszlista!$C19/1000)*szabaszlista!$E19,0)+
IF(szabaszlista!$J19=adatok!$A$3,(szabaszlista!$D19/1000)*szabaszlista!$E19,0)+
IF(szabaszlista!$K19=adatok!$A$3,(szabaszlista!$D19/1000)*szabaszlista!$E19,0)=0,
"",
IF(szabaszlista!$H19=adatok!$A$3,(szabaszlista!$C19/1000)*szabaszlista!$E19,0)+
IF(szabaszlista!$I19=adatok!$A$3,(szabaszlista!$C19/1000)*szabaszlista!$E19,0)+
IF(szabaszlista!$J19=adatok!$A$3,(szabaszlista!$D19/1000)*szabaszlista!$E19,0)+
IF(szabaszlista!$K19=adatok!$A$3,(szabaszlista!$D19/1000)*szabaszlista!$E19,0))</f>
        <v/>
      </c>
      <c r="P19" s="18" t="str">
        <f>IF(
IF(szabaszlista!$H19=adatok!$A$4,(szabaszlista!$C19/1000)*szabaszlista!$E19,0)+
IF(szabaszlista!$I19=adatok!$A$4,(szabaszlista!$C19/1000)*szabaszlista!$E19,0)+
IF(szabaszlista!$J19=adatok!$A$4,(szabaszlista!$D19/1000)*szabaszlista!$E19,0)+
IF(szabaszlista!$K19=adatok!$A$4,(szabaszlista!$D19/1000)*szabaszlista!$E19,0)=0,
"",
IF(szabaszlista!$H19=adatok!$A$4,(szabaszlista!$C19/1000)*szabaszlista!$E19,0)+
IF(szabaszlista!$I19=adatok!$A$4,(szabaszlista!$C19/1000)*szabaszlista!$E19,0)+
IF(szabaszlista!$J19=adatok!$A$4,(szabaszlista!$D19/1000)*szabaszlista!$E19,0)+
IF(szabaszlista!$K19=adatok!$A$4,(szabaszlista!$D19/1000)*szabaszlista!$E19,0))</f>
        <v/>
      </c>
      <c r="Q19" s="19" t="str">
        <f>IF(szabaszlista!$E19&gt;0,((szabaszlista!$C19/1000)*(szabaszlista!$D19/1000))*szabaszlista!$E19,"")</f>
        <v/>
      </c>
      <c r="R19"/>
    </row>
    <row r="20" spans="1:18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2"/>
      <c r="M20" s="18" t="str">
        <f>IF(
IF(szabaszlista!$H20=adatok!$A$1,(szabaszlista!$C20/1000)*szabaszlista!$E20,0)+
IF(szabaszlista!$I20=adatok!$A$1,(szabaszlista!$C20/1000)*szabaszlista!$E20,0)+
IF(szabaszlista!$J20=adatok!$A$1,(szabaszlista!$D20/1000)*szabaszlista!$E20,0)+
IF(szabaszlista!$K20=adatok!$A$1,(szabaszlista!$D20/1000)*szabaszlista!$E20,0)=0,
"",
IF(szabaszlista!$H20=adatok!$A$1,(szabaszlista!$C20/1000)*szabaszlista!$E20,0)+
IF(szabaszlista!$I20=adatok!$A$1,(szabaszlista!$C20/1000)*szabaszlista!$E20,0)+
IF(szabaszlista!$J20=adatok!$A$1,(szabaszlista!$D20/1000)*szabaszlista!$E20,0)+
IF(szabaszlista!$K20=adatok!$A$1,(szabaszlista!$D20/1000)*szabaszlista!$E20,0))</f>
        <v/>
      </c>
      <c r="N20" s="18" t="str">
        <f>IF(
IF(szabaszlista!$H20=adatok!$A$2,(szabaszlista!$C20/1000)*szabaszlista!$E20,0)+
IF(szabaszlista!$I20=adatok!$A$2,(szabaszlista!$C20/1000)*szabaszlista!$E20,0)+
IF(szabaszlista!$J20=adatok!$A$2,(szabaszlista!$D20/1000)*szabaszlista!$E20,0)+
IF(szabaszlista!$K20=adatok!$A$2,(szabaszlista!$D20/1000)*szabaszlista!$E20,0)=0,
"",
IF(szabaszlista!$H20=adatok!$A$2,(szabaszlista!$C20/1000)*szabaszlista!$E20,0)+
IF(szabaszlista!$I20=adatok!$A$2,(szabaszlista!$C20/1000)*szabaszlista!$E20,0)+
IF(szabaszlista!$J20=adatok!$A$2,(szabaszlista!$D20/1000)*szabaszlista!$E20,0)+
IF(szabaszlista!$K20=adatok!$A$2,(szabaszlista!$D20/1000)*szabaszlista!$E20,0))</f>
        <v/>
      </c>
      <c r="O20" s="18" t="str">
        <f>IF(
IF(szabaszlista!$H20=adatok!$A$3,(szabaszlista!$C20/1000)*szabaszlista!$E20,0)+
IF(szabaszlista!$I20=adatok!$A$3,(szabaszlista!$C20/1000)*szabaszlista!$E20,0)+
IF(szabaszlista!$J20=adatok!$A$3,(szabaszlista!$D20/1000)*szabaszlista!$E20,0)+
IF(szabaszlista!$K20=adatok!$A$3,(szabaszlista!$D20/1000)*szabaszlista!$E20,0)=0,
"",
IF(szabaszlista!$H20=adatok!$A$3,(szabaszlista!$C20/1000)*szabaszlista!$E20,0)+
IF(szabaszlista!$I20=adatok!$A$3,(szabaszlista!$C20/1000)*szabaszlista!$E20,0)+
IF(szabaszlista!$J20=adatok!$A$3,(szabaszlista!$D20/1000)*szabaszlista!$E20,0)+
IF(szabaszlista!$K20=adatok!$A$3,(szabaszlista!$D20/1000)*szabaszlista!$E20,0))</f>
        <v/>
      </c>
      <c r="P20" s="18" t="str">
        <f>IF(
IF(szabaszlista!$H20=adatok!$A$4,(szabaszlista!$C20/1000)*szabaszlista!$E20,0)+
IF(szabaszlista!$I20=adatok!$A$4,(szabaszlista!$C20/1000)*szabaszlista!$E20,0)+
IF(szabaszlista!$J20=adatok!$A$4,(szabaszlista!$D20/1000)*szabaszlista!$E20,0)+
IF(szabaszlista!$K20=adatok!$A$4,(szabaszlista!$D20/1000)*szabaszlista!$E20,0)=0,
"",
IF(szabaszlista!$H20=adatok!$A$4,(szabaszlista!$C20/1000)*szabaszlista!$E20,0)+
IF(szabaszlista!$I20=adatok!$A$4,(szabaszlista!$C20/1000)*szabaszlista!$E20,0)+
IF(szabaszlista!$J20=adatok!$A$4,(szabaszlista!$D20/1000)*szabaszlista!$E20,0)+
IF(szabaszlista!$K20=adatok!$A$4,(szabaszlista!$D20/1000)*szabaszlista!$E20,0))</f>
        <v/>
      </c>
      <c r="Q20" s="19" t="str">
        <f>IF(szabaszlista!$E20&gt;0,((szabaszlista!$C20/1000)*(szabaszlista!$D20/1000))*szabaszlista!$E20,"")</f>
        <v/>
      </c>
      <c r="R20"/>
    </row>
    <row r="21" spans="1:18">
      <c r="A21" s="20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22"/>
      <c r="M21" s="18" t="str">
        <f>IF(
IF(szabaszlista!$H21=adatok!$A$1,(szabaszlista!$C21/1000)*szabaszlista!$E21,0)+
IF(szabaszlista!$I21=adatok!$A$1,(szabaszlista!$C21/1000)*szabaszlista!$E21,0)+
IF(szabaszlista!$J21=adatok!$A$1,(szabaszlista!$D21/1000)*szabaszlista!$E21,0)+
IF(szabaszlista!$K21=adatok!$A$1,(szabaszlista!$D21/1000)*szabaszlista!$E21,0)=0,
"",
IF(szabaszlista!$H21=adatok!$A$1,(szabaszlista!$C21/1000)*szabaszlista!$E21,0)+
IF(szabaszlista!$I21=adatok!$A$1,(szabaszlista!$C21/1000)*szabaszlista!$E21,0)+
IF(szabaszlista!$J21=adatok!$A$1,(szabaszlista!$D21/1000)*szabaszlista!$E21,0)+
IF(szabaszlista!$K21=adatok!$A$1,(szabaszlista!$D21/1000)*szabaszlista!$E21,0))</f>
        <v/>
      </c>
      <c r="N21" s="18" t="str">
        <f>IF(
IF(szabaszlista!$H21=adatok!$A$2,(szabaszlista!$C21/1000)*szabaszlista!$E21,0)+
IF(szabaszlista!$I21=adatok!$A$2,(szabaszlista!$C21/1000)*szabaszlista!$E21,0)+
IF(szabaszlista!$J21=adatok!$A$2,(szabaszlista!$D21/1000)*szabaszlista!$E21,0)+
IF(szabaszlista!$K21=adatok!$A$2,(szabaszlista!$D21/1000)*szabaszlista!$E21,0)=0,
"",
IF(szabaszlista!$H21=adatok!$A$2,(szabaszlista!$C21/1000)*szabaszlista!$E21,0)+
IF(szabaszlista!$I21=adatok!$A$2,(szabaszlista!$C21/1000)*szabaszlista!$E21,0)+
IF(szabaszlista!$J21=adatok!$A$2,(szabaszlista!$D21/1000)*szabaszlista!$E21,0)+
IF(szabaszlista!$K21=adatok!$A$2,(szabaszlista!$D21/1000)*szabaszlista!$E21,0))</f>
        <v/>
      </c>
      <c r="O21" s="18" t="str">
        <f>IF(
IF(szabaszlista!$H21=adatok!$A$3,(szabaszlista!$C21/1000)*szabaszlista!$E21,0)+
IF(szabaszlista!$I21=adatok!$A$3,(szabaszlista!$C21/1000)*szabaszlista!$E21,0)+
IF(szabaszlista!$J21=adatok!$A$3,(szabaszlista!$D21/1000)*szabaszlista!$E21,0)+
IF(szabaszlista!$K21=adatok!$A$3,(szabaszlista!$D21/1000)*szabaszlista!$E21,0)=0,
"",
IF(szabaszlista!$H21=adatok!$A$3,(szabaszlista!$C21/1000)*szabaszlista!$E21,0)+
IF(szabaszlista!$I21=adatok!$A$3,(szabaszlista!$C21/1000)*szabaszlista!$E21,0)+
IF(szabaszlista!$J21=adatok!$A$3,(szabaszlista!$D21/1000)*szabaszlista!$E21,0)+
IF(szabaszlista!$K21=adatok!$A$3,(szabaszlista!$D21/1000)*szabaszlista!$E21,0))</f>
        <v/>
      </c>
      <c r="P21" s="18" t="str">
        <f>IF(
IF(szabaszlista!$H21=adatok!$A$4,(szabaszlista!$C21/1000)*szabaszlista!$E21,0)+
IF(szabaszlista!$I21=adatok!$A$4,(szabaszlista!$C21/1000)*szabaszlista!$E21,0)+
IF(szabaszlista!$J21=adatok!$A$4,(szabaszlista!$D21/1000)*szabaszlista!$E21,0)+
IF(szabaszlista!$K21=adatok!$A$4,(szabaszlista!$D21/1000)*szabaszlista!$E21,0)=0,
"",
IF(szabaszlista!$H21=adatok!$A$4,(szabaszlista!$C21/1000)*szabaszlista!$E21,0)+
IF(szabaszlista!$I21=adatok!$A$4,(szabaszlista!$C21/1000)*szabaszlista!$E21,0)+
IF(szabaszlista!$J21=adatok!$A$4,(szabaszlista!$D21/1000)*szabaszlista!$E21,0)+
IF(szabaszlista!$K21=adatok!$A$4,(szabaszlista!$D21/1000)*szabaszlista!$E21,0))</f>
        <v/>
      </c>
      <c r="Q21" s="19" t="str">
        <f>IF(szabaszlista!$E21&gt;0,((szabaszlista!$C21/1000)*(szabaszlista!$D21/1000))*szabaszlista!$E21,"")</f>
        <v/>
      </c>
      <c r="R21"/>
    </row>
    <row r="22" spans="1:18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2"/>
      <c r="M22" s="18" t="str">
        <f>IF(
IF(szabaszlista!$H22=adatok!$A$1,(szabaszlista!$C22/1000)*szabaszlista!$E22,0)+
IF(szabaszlista!$I22=adatok!$A$1,(szabaszlista!$C22/1000)*szabaszlista!$E22,0)+
IF(szabaszlista!$J22=adatok!$A$1,(szabaszlista!$D22/1000)*szabaszlista!$E22,0)+
IF(szabaszlista!$K22=adatok!$A$1,(szabaszlista!$D22/1000)*szabaszlista!$E22,0)=0,
"",
IF(szabaszlista!$H22=adatok!$A$1,(szabaszlista!$C22/1000)*szabaszlista!$E22,0)+
IF(szabaszlista!$I22=adatok!$A$1,(szabaszlista!$C22/1000)*szabaszlista!$E22,0)+
IF(szabaszlista!$J22=adatok!$A$1,(szabaszlista!$D22/1000)*szabaszlista!$E22,0)+
IF(szabaszlista!$K22=adatok!$A$1,(szabaszlista!$D22/1000)*szabaszlista!$E22,0))</f>
        <v/>
      </c>
      <c r="N22" s="18" t="str">
        <f>IF(
IF(szabaszlista!$H22=adatok!$A$2,(szabaszlista!$C22/1000)*szabaszlista!$E22,0)+
IF(szabaszlista!$I22=adatok!$A$2,(szabaszlista!$C22/1000)*szabaszlista!$E22,0)+
IF(szabaszlista!$J22=adatok!$A$2,(szabaszlista!$D22/1000)*szabaszlista!$E22,0)+
IF(szabaszlista!$K22=adatok!$A$2,(szabaszlista!$D22/1000)*szabaszlista!$E22,0)=0,
"",
IF(szabaszlista!$H22=adatok!$A$2,(szabaszlista!$C22/1000)*szabaszlista!$E22,0)+
IF(szabaszlista!$I22=adatok!$A$2,(szabaszlista!$C22/1000)*szabaszlista!$E22,0)+
IF(szabaszlista!$J22=adatok!$A$2,(szabaszlista!$D22/1000)*szabaszlista!$E22,0)+
IF(szabaszlista!$K22=adatok!$A$2,(szabaszlista!$D22/1000)*szabaszlista!$E22,0))</f>
        <v/>
      </c>
      <c r="O22" s="18" t="str">
        <f>IF(
IF(szabaszlista!$H22=adatok!$A$3,(szabaszlista!$C22/1000)*szabaszlista!$E22,0)+
IF(szabaszlista!$I22=adatok!$A$3,(szabaszlista!$C22/1000)*szabaszlista!$E22,0)+
IF(szabaszlista!$J22=adatok!$A$3,(szabaszlista!$D22/1000)*szabaszlista!$E22,0)+
IF(szabaszlista!$K22=adatok!$A$3,(szabaszlista!$D22/1000)*szabaszlista!$E22,0)=0,
"",
IF(szabaszlista!$H22=adatok!$A$3,(szabaszlista!$C22/1000)*szabaszlista!$E22,0)+
IF(szabaszlista!$I22=adatok!$A$3,(szabaszlista!$C22/1000)*szabaszlista!$E22,0)+
IF(szabaszlista!$J22=adatok!$A$3,(szabaszlista!$D22/1000)*szabaszlista!$E22,0)+
IF(szabaszlista!$K22=adatok!$A$3,(szabaszlista!$D22/1000)*szabaszlista!$E22,0))</f>
        <v/>
      </c>
      <c r="P22" s="18" t="str">
        <f>IF(
IF(szabaszlista!$H22=adatok!$A$4,(szabaszlista!$C22/1000)*szabaszlista!$E22,0)+
IF(szabaszlista!$I22=adatok!$A$4,(szabaszlista!$C22/1000)*szabaszlista!$E22,0)+
IF(szabaszlista!$J22=adatok!$A$4,(szabaszlista!$D22/1000)*szabaszlista!$E22,0)+
IF(szabaszlista!$K22=adatok!$A$4,(szabaszlista!$D22/1000)*szabaszlista!$E22,0)=0,
"",
IF(szabaszlista!$H22=adatok!$A$4,(szabaszlista!$C22/1000)*szabaszlista!$E22,0)+
IF(szabaszlista!$I22=adatok!$A$4,(szabaszlista!$C22/1000)*szabaszlista!$E22,0)+
IF(szabaszlista!$J22=adatok!$A$4,(szabaszlista!$D22/1000)*szabaszlista!$E22,0)+
IF(szabaszlista!$K22=adatok!$A$4,(szabaszlista!$D22/1000)*szabaszlista!$E22,0))</f>
        <v/>
      </c>
      <c r="Q22" s="19" t="str">
        <f>IF(szabaszlista!$E22&gt;0,((szabaszlista!$C22/1000)*(szabaszlista!$D22/1000))*szabaszlista!$E22,"")</f>
        <v/>
      </c>
      <c r="R22"/>
    </row>
    <row r="23" spans="1:18">
      <c r="A23" s="20"/>
      <c r="B23" s="16"/>
      <c r="C23" s="21"/>
      <c r="D23" s="21"/>
      <c r="E23" s="21"/>
      <c r="F23" s="21"/>
      <c r="G23" s="21"/>
      <c r="H23" s="21"/>
      <c r="I23" s="21"/>
      <c r="J23" s="21"/>
      <c r="K23" s="21"/>
      <c r="L23" s="22"/>
      <c r="M23" s="18" t="str">
        <f>IF(
IF(szabaszlista!$H23=adatok!$A$1,(szabaszlista!$C23/1000)*szabaszlista!$E23,0)+
IF(szabaszlista!$I23=adatok!$A$1,(szabaszlista!$C23/1000)*szabaszlista!$E23,0)+
IF(szabaszlista!$J23=adatok!$A$1,(szabaszlista!$D23/1000)*szabaszlista!$E23,0)+
IF(szabaszlista!$K23=adatok!$A$1,(szabaszlista!$D23/1000)*szabaszlista!$E23,0)=0,
"",
IF(szabaszlista!$H23=adatok!$A$1,(szabaszlista!$C23/1000)*szabaszlista!$E23,0)+
IF(szabaszlista!$I23=adatok!$A$1,(szabaszlista!$C23/1000)*szabaszlista!$E23,0)+
IF(szabaszlista!$J23=adatok!$A$1,(szabaszlista!$D23/1000)*szabaszlista!$E23,0)+
IF(szabaszlista!$K23=adatok!$A$1,(szabaszlista!$D23/1000)*szabaszlista!$E23,0))</f>
        <v/>
      </c>
      <c r="N23" s="18" t="str">
        <f>IF(
IF(szabaszlista!$H23=adatok!$A$2,(szabaszlista!$C23/1000)*szabaszlista!$E23,0)+
IF(szabaszlista!$I23=adatok!$A$2,(szabaszlista!$C23/1000)*szabaszlista!$E23,0)+
IF(szabaszlista!$J23=adatok!$A$2,(szabaszlista!$D23/1000)*szabaszlista!$E23,0)+
IF(szabaszlista!$K23=adatok!$A$2,(szabaszlista!$D23/1000)*szabaszlista!$E23,0)=0,
"",
IF(szabaszlista!$H23=adatok!$A$2,(szabaszlista!$C23/1000)*szabaszlista!$E23,0)+
IF(szabaszlista!$I23=adatok!$A$2,(szabaszlista!$C23/1000)*szabaszlista!$E23,0)+
IF(szabaszlista!$J23=adatok!$A$2,(szabaszlista!$D23/1000)*szabaszlista!$E23,0)+
IF(szabaszlista!$K23=adatok!$A$2,(szabaszlista!$D23/1000)*szabaszlista!$E23,0))</f>
        <v/>
      </c>
      <c r="O23" s="18" t="str">
        <f>IF(
IF(szabaszlista!$H23=adatok!$A$3,(szabaszlista!$C23/1000)*szabaszlista!$E23,0)+
IF(szabaszlista!$I23=adatok!$A$3,(szabaszlista!$C23/1000)*szabaszlista!$E23,0)+
IF(szabaszlista!$J23=adatok!$A$3,(szabaszlista!$D23/1000)*szabaszlista!$E23,0)+
IF(szabaszlista!$K23=adatok!$A$3,(szabaszlista!$D23/1000)*szabaszlista!$E23,0)=0,
"",
IF(szabaszlista!$H23=adatok!$A$3,(szabaszlista!$C23/1000)*szabaszlista!$E23,0)+
IF(szabaszlista!$I23=adatok!$A$3,(szabaszlista!$C23/1000)*szabaszlista!$E23,0)+
IF(szabaszlista!$J23=adatok!$A$3,(szabaszlista!$D23/1000)*szabaszlista!$E23,0)+
IF(szabaszlista!$K23=adatok!$A$3,(szabaszlista!$D23/1000)*szabaszlista!$E23,0))</f>
        <v/>
      </c>
      <c r="P23" s="18" t="str">
        <f>IF(
IF(szabaszlista!$H23=adatok!$A$4,(szabaszlista!$C23/1000)*szabaszlista!$E23,0)+
IF(szabaszlista!$I23=adatok!$A$4,(szabaszlista!$C23/1000)*szabaszlista!$E23,0)+
IF(szabaszlista!$J23=adatok!$A$4,(szabaszlista!$D23/1000)*szabaszlista!$E23,0)+
IF(szabaszlista!$K23=adatok!$A$4,(szabaszlista!$D23/1000)*szabaszlista!$E23,0)=0,
"",
IF(szabaszlista!$H23=adatok!$A$4,(szabaszlista!$C23/1000)*szabaszlista!$E23,0)+
IF(szabaszlista!$I23=adatok!$A$4,(szabaszlista!$C23/1000)*szabaszlista!$E23,0)+
IF(szabaszlista!$J23=adatok!$A$4,(szabaszlista!$D23/1000)*szabaszlista!$E23,0)+
IF(szabaszlista!$K23=adatok!$A$4,(szabaszlista!$D23/1000)*szabaszlista!$E23,0))</f>
        <v/>
      </c>
      <c r="Q23" s="19" t="str">
        <f>IF(szabaszlista!$E23&gt;0,((szabaszlista!$C23/1000)*(szabaszlista!$D23/1000))*szabaszlista!$E23,"")</f>
        <v/>
      </c>
      <c r="R23"/>
    </row>
    <row r="24" spans="1:18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2"/>
      <c r="M24" s="18" t="str">
        <f>IF(
IF(szabaszlista!$H24=adatok!$A$1,(szabaszlista!$C24/1000)*szabaszlista!$E24,0)+
IF(szabaszlista!$I24=adatok!$A$1,(szabaszlista!$C24/1000)*szabaszlista!$E24,0)+
IF(szabaszlista!$J24=adatok!$A$1,(szabaszlista!$D24/1000)*szabaszlista!$E24,0)+
IF(szabaszlista!$K24=adatok!$A$1,(szabaszlista!$D24/1000)*szabaszlista!$E24,0)=0,
"",
IF(szabaszlista!$H24=adatok!$A$1,(szabaszlista!$C24/1000)*szabaszlista!$E24,0)+
IF(szabaszlista!$I24=adatok!$A$1,(szabaszlista!$C24/1000)*szabaszlista!$E24,0)+
IF(szabaszlista!$J24=adatok!$A$1,(szabaszlista!$D24/1000)*szabaszlista!$E24,0)+
IF(szabaszlista!$K24=adatok!$A$1,(szabaszlista!$D24/1000)*szabaszlista!$E24,0))</f>
        <v/>
      </c>
      <c r="N24" s="18" t="str">
        <f>IF(
IF(szabaszlista!$H24=adatok!$A$2,(szabaszlista!$C24/1000)*szabaszlista!$E24,0)+
IF(szabaszlista!$I24=adatok!$A$2,(szabaszlista!$C24/1000)*szabaszlista!$E24,0)+
IF(szabaszlista!$J24=adatok!$A$2,(szabaszlista!$D24/1000)*szabaszlista!$E24,0)+
IF(szabaszlista!$K24=adatok!$A$2,(szabaszlista!$D24/1000)*szabaszlista!$E24,0)=0,
"",
IF(szabaszlista!$H24=adatok!$A$2,(szabaszlista!$C24/1000)*szabaszlista!$E24,0)+
IF(szabaszlista!$I24=adatok!$A$2,(szabaszlista!$C24/1000)*szabaszlista!$E24,0)+
IF(szabaszlista!$J24=adatok!$A$2,(szabaszlista!$D24/1000)*szabaszlista!$E24,0)+
IF(szabaszlista!$K24=adatok!$A$2,(szabaszlista!$D24/1000)*szabaszlista!$E24,0))</f>
        <v/>
      </c>
      <c r="O24" s="18" t="str">
        <f>IF(
IF(szabaszlista!$H24=adatok!$A$3,(szabaszlista!$C24/1000)*szabaszlista!$E24,0)+
IF(szabaszlista!$I24=adatok!$A$3,(szabaszlista!$C24/1000)*szabaszlista!$E24,0)+
IF(szabaszlista!$J24=adatok!$A$3,(szabaszlista!$D24/1000)*szabaszlista!$E24,0)+
IF(szabaszlista!$K24=adatok!$A$3,(szabaszlista!$D24/1000)*szabaszlista!$E24,0)=0,
"",
IF(szabaszlista!$H24=adatok!$A$3,(szabaszlista!$C24/1000)*szabaszlista!$E24,0)+
IF(szabaszlista!$I24=adatok!$A$3,(szabaszlista!$C24/1000)*szabaszlista!$E24,0)+
IF(szabaszlista!$J24=adatok!$A$3,(szabaszlista!$D24/1000)*szabaszlista!$E24,0)+
IF(szabaszlista!$K24=adatok!$A$3,(szabaszlista!$D24/1000)*szabaszlista!$E24,0))</f>
        <v/>
      </c>
      <c r="P24" s="18" t="str">
        <f>IF(
IF(szabaszlista!$H24=adatok!$A$4,(szabaszlista!$C24/1000)*szabaszlista!$E24,0)+
IF(szabaszlista!$I24=adatok!$A$4,(szabaszlista!$C24/1000)*szabaszlista!$E24,0)+
IF(szabaszlista!$J24=adatok!$A$4,(szabaszlista!$D24/1000)*szabaszlista!$E24,0)+
IF(szabaszlista!$K24=adatok!$A$4,(szabaszlista!$D24/1000)*szabaszlista!$E24,0)=0,
"",
IF(szabaszlista!$H24=adatok!$A$4,(szabaszlista!$C24/1000)*szabaszlista!$E24,0)+
IF(szabaszlista!$I24=adatok!$A$4,(szabaszlista!$C24/1000)*szabaszlista!$E24,0)+
IF(szabaszlista!$J24=adatok!$A$4,(szabaszlista!$D24/1000)*szabaszlista!$E24,0)+
IF(szabaszlista!$K24=adatok!$A$4,(szabaszlista!$D24/1000)*szabaszlista!$E24,0))</f>
        <v/>
      </c>
      <c r="Q24" s="19" t="str">
        <f>IF(szabaszlista!$E24&gt;0,((szabaszlista!$C24/1000)*(szabaszlista!$D24/1000))*szabaszlista!$E24,"")</f>
        <v/>
      </c>
      <c r="R24"/>
    </row>
    <row r="25" spans="1:18">
      <c r="A25" s="20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22"/>
      <c r="M25" s="18" t="str">
        <f>IF(
IF(szabaszlista!$H25=adatok!$A$1,(szabaszlista!$C25/1000)*szabaszlista!$E25,0)+
IF(szabaszlista!$I25=adatok!$A$1,(szabaszlista!$C25/1000)*szabaszlista!$E25,0)+
IF(szabaszlista!$J25=adatok!$A$1,(szabaszlista!$D25/1000)*szabaszlista!$E25,0)+
IF(szabaszlista!$K25=adatok!$A$1,(szabaszlista!$D25/1000)*szabaszlista!$E25,0)=0,
"",
IF(szabaszlista!$H25=adatok!$A$1,(szabaszlista!$C25/1000)*szabaszlista!$E25,0)+
IF(szabaszlista!$I25=adatok!$A$1,(szabaszlista!$C25/1000)*szabaszlista!$E25,0)+
IF(szabaszlista!$J25=adatok!$A$1,(szabaszlista!$D25/1000)*szabaszlista!$E25,0)+
IF(szabaszlista!$K25=adatok!$A$1,(szabaszlista!$D25/1000)*szabaszlista!$E25,0))</f>
        <v/>
      </c>
      <c r="N25" s="18" t="str">
        <f>IF(
IF(szabaszlista!$H25=adatok!$A$2,(szabaszlista!$C25/1000)*szabaszlista!$E25,0)+
IF(szabaszlista!$I25=adatok!$A$2,(szabaszlista!$C25/1000)*szabaszlista!$E25,0)+
IF(szabaszlista!$J25=adatok!$A$2,(szabaszlista!$D25/1000)*szabaszlista!$E25,0)+
IF(szabaszlista!$K25=adatok!$A$2,(szabaszlista!$D25/1000)*szabaszlista!$E25,0)=0,
"",
IF(szabaszlista!$H25=adatok!$A$2,(szabaszlista!$C25/1000)*szabaszlista!$E25,0)+
IF(szabaszlista!$I25=adatok!$A$2,(szabaszlista!$C25/1000)*szabaszlista!$E25,0)+
IF(szabaszlista!$J25=adatok!$A$2,(szabaszlista!$D25/1000)*szabaszlista!$E25,0)+
IF(szabaszlista!$K25=adatok!$A$2,(szabaszlista!$D25/1000)*szabaszlista!$E25,0))</f>
        <v/>
      </c>
      <c r="O25" s="18" t="str">
        <f>IF(
IF(szabaszlista!$H25=adatok!$A$3,(szabaszlista!$C25/1000)*szabaszlista!$E25,0)+
IF(szabaszlista!$I25=adatok!$A$3,(szabaszlista!$C25/1000)*szabaszlista!$E25,0)+
IF(szabaszlista!$J25=adatok!$A$3,(szabaszlista!$D25/1000)*szabaszlista!$E25,0)+
IF(szabaszlista!$K25=adatok!$A$3,(szabaszlista!$D25/1000)*szabaszlista!$E25,0)=0,
"",
IF(szabaszlista!$H25=adatok!$A$3,(szabaszlista!$C25/1000)*szabaszlista!$E25,0)+
IF(szabaszlista!$I25=adatok!$A$3,(szabaszlista!$C25/1000)*szabaszlista!$E25,0)+
IF(szabaszlista!$J25=adatok!$A$3,(szabaszlista!$D25/1000)*szabaszlista!$E25,0)+
IF(szabaszlista!$K25=adatok!$A$3,(szabaszlista!$D25/1000)*szabaszlista!$E25,0))</f>
        <v/>
      </c>
      <c r="P25" s="18" t="str">
        <f>IF(
IF(szabaszlista!$H25=adatok!$A$4,(szabaszlista!$C25/1000)*szabaszlista!$E25,0)+
IF(szabaszlista!$I25=adatok!$A$4,(szabaszlista!$C25/1000)*szabaszlista!$E25,0)+
IF(szabaszlista!$J25=adatok!$A$4,(szabaszlista!$D25/1000)*szabaszlista!$E25,0)+
IF(szabaszlista!$K25=adatok!$A$4,(szabaszlista!$D25/1000)*szabaszlista!$E25,0)=0,
"",
IF(szabaszlista!$H25=adatok!$A$4,(szabaszlista!$C25/1000)*szabaszlista!$E25,0)+
IF(szabaszlista!$I25=adatok!$A$4,(szabaszlista!$C25/1000)*szabaszlista!$E25,0)+
IF(szabaszlista!$J25=adatok!$A$4,(szabaszlista!$D25/1000)*szabaszlista!$E25,0)+
IF(szabaszlista!$K25=adatok!$A$4,(szabaszlista!$D25/1000)*szabaszlista!$E25,0))</f>
        <v/>
      </c>
      <c r="Q25" s="19" t="str">
        <f>IF(szabaszlista!$E25&gt;0,((szabaszlista!$C25/1000)*(szabaszlista!$D25/1000))*szabaszlista!$E25,"")</f>
        <v/>
      </c>
      <c r="R25"/>
    </row>
    <row r="26" spans="1:18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2"/>
      <c r="M26" s="18" t="str">
        <f>IF(
IF(szabaszlista!$H26=adatok!$A$1,(szabaszlista!$C26/1000)*szabaszlista!$E26,0)+
IF(szabaszlista!$I26=adatok!$A$1,(szabaszlista!$C26/1000)*szabaszlista!$E26,0)+
IF(szabaszlista!$J26=adatok!$A$1,(szabaszlista!$D26/1000)*szabaszlista!$E26,0)+
IF(szabaszlista!$K26=adatok!$A$1,(szabaszlista!$D26/1000)*szabaszlista!$E26,0)=0,
"",
IF(szabaszlista!$H26=adatok!$A$1,(szabaszlista!$C26/1000)*szabaszlista!$E26,0)+
IF(szabaszlista!$I26=adatok!$A$1,(szabaszlista!$C26/1000)*szabaszlista!$E26,0)+
IF(szabaszlista!$J26=adatok!$A$1,(szabaszlista!$D26/1000)*szabaszlista!$E26,0)+
IF(szabaszlista!$K26=adatok!$A$1,(szabaszlista!$D26/1000)*szabaszlista!$E26,0))</f>
        <v/>
      </c>
      <c r="N26" s="18" t="str">
        <f>IF(
IF(szabaszlista!$H26=adatok!$A$2,(szabaszlista!$C26/1000)*szabaszlista!$E26,0)+
IF(szabaszlista!$I26=adatok!$A$2,(szabaszlista!$C26/1000)*szabaszlista!$E26,0)+
IF(szabaszlista!$J26=adatok!$A$2,(szabaszlista!$D26/1000)*szabaszlista!$E26,0)+
IF(szabaszlista!$K26=adatok!$A$2,(szabaszlista!$D26/1000)*szabaszlista!$E26,0)=0,
"",
IF(szabaszlista!$H26=adatok!$A$2,(szabaszlista!$C26/1000)*szabaszlista!$E26,0)+
IF(szabaszlista!$I26=adatok!$A$2,(szabaszlista!$C26/1000)*szabaszlista!$E26,0)+
IF(szabaszlista!$J26=adatok!$A$2,(szabaszlista!$D26/1000)*szabaszlista!$E26,0)+
IF(szabaszlista!$K26=adatok!$A$2,(szabaszlista!$D26/1000)*szabaszlista!$E26,0))</f>
        <v/>
      </c>
      <c r="O26" s="18" t="str">
        <f>IF(
IF(szabaszlista!$H26=adatok!$A$3,(szabaszlista!$C26/1000)*szabaszlista!$E26,0)+
IF(szabaszlista!$I26=adatok!$A$3,(szabaszlista!$C26/1000)*szabaszlista!$E26,0)+
IF(szabaszlista!$J26=adatok!$A$3,(szabaszlista!$D26/1000)*szabaszlista!$E26,0)+
IF(szabaszlista!$K26=adatok!$A$3,(szabaszlista!$D26/1000)*szabaszlista!$E26,0)=0,
"",
IF(szabaszlista!$H26=adatok!$A$3,(szabaszlista!$C26/1000)*szabaszlista!$E26,0)+
IF(szabaszlista!$I26=adatok!$A$3,(szabaszlista!$C26/1000)*szabaszlista!$E26,0)+
IF(szabaszlista!$J26=adatok!$A$3,(szabaszlista!$D26/1000)*szabaszlista!$E26,0)+
IF(szabaszlista!$K26=adatok!$A$3,(szabaszlista!$D26/1000)*szabaszlista!$E26,0))</f>
        <v/>
      </c>
      <c r="P26" s="18" t="str">
        <f>IF(
IF(szabaszlista!$H26=adatok!$A$4,(szabaszlista!$C26/1000)*szabaszlista!$E26,0)+
IF(szabaszlista!$I26=adatok!$A$4,(szabaszlista!$C26/1000)*szabaszlista!$E26,0)+
IF(szabaszlista!$J26=adatok!$A$4,(szabaszlista!$D26/1000)*szabaszlista!$E26,0)+
IF(szabaszlista!$K26=adatok!$A$4,(szabaszlista!$D26/1000)*szabaszlista!$E26,0)=0,
"",
IF(szabaszlista!$H26=adatok!$A$4,(szabaszlista!$C26/1000)*szabaszlista!$E26,0)+
IF(szabaszlista!$I26=adatok!$A$4,(szabaszlista!$C26/1000)*szabaszlista!$E26,0)+
IF(szabaszlista!$J26=adatok!$A$4,(szabaszlista!$D26/1000)*szabaszlista!$E26,0)+
IF(szabaszlista!$K26=adatok!$A$4,(szabaszlista!$D26/1000)*szabaszlista!$E26,0))</f>
        <v/>
      </c>
      <c r="Q26" s="19" t="str">
        <f>IF(szabaszlista!$E26&gt;0,((szabaszlista!$C26/1000)*(szabaszlista!$D26/1000))*szabaszlista!$E26,"")</f>
        <v/>
      </c>
      <c r="R26"/>
    </row>
    <row r="27" spans="1:18">
      <c r="A27" s="20"/>
      <c r="B27" s="16"/>
      <c r="C27" s="21"/>
      <c r="D27" s="21"/>
      <c r="E27" s="21"/>
      <c r="F27" s="21"/>
      <c r="G27" s="21"/>
      <c r="H27" s="21"/>
      <c r="I27" s="21"/>
      <c r="J27" s="21"/>
      <c r="K27" s="21"/>
      <c r="L27" s="22"/>
      <c r="M27" s="18" t="str">
        <f>IF(
IF(szabaszlista!$H27=adatok!$A$1,(szabaszlista!$C27/1000)*szabaszlista!$E27,0)+
IF(szabaszlista!$I27=adatok!$A$1,(szabaszlista!$C27/1000)*szabaszlista!$E27,0)+
IF(szabaszlista!$J27=adatok!$A$1,(szabaszlista!$D27/1000)*szabaszlista!$E27,0)+
IF(szabaszlista!$K27=adatok!$A$1,(szabaszlista!$D27/1000)*szabaszlista!$E27,0)=0,
"",
IF(szabaszlista!$H27=adatok!$A$1,(szabaszlista!$C27/1000)*szabaszlista!$E27,0)+
IF(szabaszlista!$I27=adatok!$A$1,(szabaszlista!$C27/1000)*szabaszlista!$E27,0)+
IF(szabaszlista!$J27=adatok!$A$1,(szabaszlista!$D27/1000)*szabaszlista!$E27,0)+
IF(szabaszlista!$K27=adatok!$A$1,(szabaszlista!$D27/1000)*szabaszlista!$E27,0))</f>
        <v/>
      </c>
      <c r="N27" s="18" t="str">
        <f>IF(
IF(szabaszlista!$H27=adatok!$A$2,(szabaszlista!$C27/1000)*szabaszlista!$E27,0)+
IF(szabaszlista!$I27=adatok!$A$2,(szabaszlista!$C27/1000)*szabaszlista!$E27,0)+
IF(szabaszlista!$J27=adatok!$A$2,(szabaszlista!$D27/1000)*szabaszlista!$E27,0)+
IF(szabaszlista!$K27=adatok!$A$2,(szabaszlista!$D27/1000)*szabaszlista!$E27,0)=0,
"",
IF(szabaszlista!$H27=adatok!$A$2,(szabaszlista!$C27/1000)*szabaszlista!$E27,0)+
IF(szabaszlista!$I27=adatok!$A$2,(szabaszlista!$C27/1000)*szabaszlista!$E27,0)+
IF(szabaszlista!$J27=adatok!$A$2,(szabaszlista!$D27/1000)*szabaszlista!$E27,0)+
IF(szabaszlista!$K27=adatok!$A$2,(szabaszlista!$D27/1000)*szabaszlista!$E27,0))</f>
        <v/>
      </c>
      <c r="O27" s="18" t="str">
        <f>IF(
IF(szabaszlista!$H27=adatok!$A$3,(szabaszlista!$C27/1000)*szabaszlista!$E27,0)+
IF(szabaszlista!$I27=adatok!$A$3,(szabaszlista!$C27/1000)*szabaszlista!$E27,0)+
IF(szabaszlista!$J27=adatok!$A$3,(szabaszlista!$D27/1000)*szabaszlista!$E27,0)+
IF(szabaszlista!$K27=adatok!$A$3,(szabaszlista!$D27/1000)*szabaszlista!$E27,0)=0,
"",
IF(szabaszlista!$H27=adatok!$A$3,(szabaszlista!$C27/1000)*szabaszlista!$E27,0)+
IF(szabaszlista!$I27=adatok!$A$3,(szabaszlista!$C27/1000)*szabaszlista!$E27,0)+
IF(szabaszlista!$J27=adatok!$A$3,(szabaszlista!$D27/1000)*szabaszlista!$E27,0)+
IF(szabaszlista!$K27=adatok!$A$3,(szabaszlista!$D27/1000)*szabaszlista!$E27,0))</f>
        <v/>
      </c>
      <c r="P27" s="18" t="str">
        <f>IF(
IF(szabaszlista!$H27=adatok!$A$4,(szabaszlista!$C27/1000)*szabaszlista!$E27,0)+
IF(szabaszlista!$I27=adatok!$A$4,(szabaszlista!$C27/1000)*szabaszlista!$E27,0)+
IF(szabaszlista!$J27=adatok!$A$4,(szabaszlista!$D27/1000)*szabaszlista!$E27,0)+
IF(szabaszlista!$K27=adatok!$A$4,(szabaszlista!$D27/1000)*szabaszlista!$E27,0)=0,
"",
IF(szabaszlista!$H27=adatok!$A$4,(szabaszlista!$C27/1000)*szabaszlista!$E27,0)+
IF(szabaszlista!$I27=adatok!$A$4,(szabaszlista!$C27/1000)*szabaszlista!$E27,0)+
IF(szabaszlista!$J27=adatok!$A$4,(szabaszlista!$D27/1000)*szabaszlista!$E27,0)+
IF(szabaszlista!$K27=adatok!$A$4,(szabaszlista!$D27/1000)*szabaszlista!$E27,0))</f>
        <v/>
      </c>
      <c r="Q27" s="19" t="str">
        <f>IF(szabaszlista!$E27&gt;0,((szabaszlista!$C27/1000)*(szabaszlista!$D27/1000))*szabaszlista!$E27,"")</f>
        <v/>
      </c>
      <c r="R27"/>
    </row>
    <row r="28" spans="1:18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2"/>
      <c r="M28" s="18" t="str">
        <f>IF(
IF(szabaszlista!$H28=adatok!$A$1,(szabaszlista!$C28/1000)*szabaszlista!$E28,0)+
IF(szabaszlista!$I28=adatok!$A$1,(szabaszlista!$C28/1000)*szabaszlista!$E28,0)+
IF(szabaszlista!$J28=adatok!$A$1,(szabaszlista!$D28/1000)*szabaszlista!$E28,0)+
IF(szabaszlista!$K28=adatok!$A$1,(szabaszlista!$D28/1000)*szabaszlista!$E28,0)=0,
"",
IF(szabaszlista!$H28=adatok!$A$1,(szabaszlista!$C28/1000)*szabaszlista!$E28,0)+
IF(szabaszlista!$I28=adatok!$A$1,(szabaszlista!$C28/1000)*szabaszlista!$E28,0)+
IF(szabaszlista!$J28=adatok!$A$1,(szabaszlista!$D28/1000)*szabaszlista!$E28,0)+
IF(szabaszlista!$K28=adatok!$A$1,(szabaszlista!$D28/1000)*szabaszlista!$E28,0))</f>
        <v/>
      </c>
      <c r="N28" s="18" t="str">
        <f>IF(
IF(szabaszlista!$H28=adatok!$A$2,(szabaszlista!$C28/1000)*szabaszlista!$E28,0)+
IF(szabaszlista!$I28=adatok!$A$2,(szabaszlista!$C28/1000)*szabaszlista!$E28,0)+
IF(szabaszlista!$J28=adatok!$A$2,(szabaszlista!$D28/1000)*szabaszlista!$E28,0)+
IF(szabaszlista!$K28=adatok!$A$2,(szabaszlista!$D28/1000)*szabaszlista!$E28,0)=0,
"",
IF(szabaszlista!$H28=adatok!$A$2,(szabaszlista!$C28/1000)*szabaszlista!$E28,0)+
IF(szabaszlista!$I28=adatok!$A$2,(szabaszlista!$C28/1000)*szabaszlista!$E28,0)+
IF(szabaszlista!$J28=adatok!$A$2,(szabaszlista!$D28/1000)*szabaszlista!$E28,0)+
IF(szabaszlista!$K28=adatok!$A$2,(szabaszlista!$D28/1000)*szabaszlista!$E28,0))</f>
        <v/>
      </c>
      <c r="O28" s="18" t="str">
        <f>IF(
IF(szabaszlista!$H28=adatok!$A$3,(szabaszlista!$C28/1000)*szabaszlista!$E28,0)+
IF(szabaszlista!$I28=adatok!$A$3,(szabaszlista!$C28/1000)*szabaszlista!$E28,0)+
IF(szabaszlista!$J28=adatok!$A$3,(szabaszlista!$D28/1000)*szabaszlista!$E28,0)+
IF(szabaszlista!$K28=adatok!$A$3,(szabaszlista!$D28/1000)*szabaszlista!$E28,0)=0,
"",
IF(szabaszlista!$H28=adatok!$A$3,(szabaszlista!$C28/1000)*szabaszlista!$E28,0)+
IF(szabaszlista!$I28=adatok!$A$3,(szabaszlista!$C28/1000)*szabaszlista!$E28,0)+
IF(szabaszlista!$J28=adatok!$A$3,(szabaszlista!$D28/1000)*szabaszlista!$E28,0)+
IF(szabaszlista!$K28=adatok!$A$3,(szabaszlista!$D28/1000)*szabaszlista!$E28,0))</f>
        <v/>
      </c>
      <c r="P28" s="18" t="str">
        <f>IF(
IF(szabaszlista!$H28=adatok!$A$4,(szabaszlista!$C28/1000)*szabaszlista!$E28,0)+
IF(szabaszlista!$I28=adatok!$A$4,(szabaszlista!$C28/1000)*szabaszlista!$E28,0)+
IF(szabaszlista!$J28=adatok!$A$4,(szabaszlista!$D28/1000)*szabaszlista!$E28,0)+
IF(szabaszlista!$K28=adatok!$A$4,(szabaszlista!$D28/1000)*szabaszlista!$E28,0)=0,
"",
IF(szabaszlista!$H28=adatok!$A$4,(szabaszlista!$C28/1000)*szabaszlista!$E28,0)+
IF(szabaszlista!$I28=adatok!$A$4,(szabaszlista!$C28/1000)*szabaszlista!$E28,0)+
IF(szabaszlista!$J28=adatok!$A$4,(szabaszlista!$D28/1000)*szabaszlista!$E28,0)+
IF(szabaszlista!$K28=adatok!$A$4,(szabaszlista!$D28/1000)*szabaszlista!$E28,0))</f>
        <v/>
      </c>
      <c r="Q28" s="19" t="str">
        <f>IF(szabaszlista!$E28&gt;0,((szabaszlista!$C28/1000)*(szabaszlista!$D28/1000))*szabaszlista!$E28,"")</f>
        <v/>
      </c>
      <c r="R28"/>
    </row>
    <row r="29" spans="1:18">
      <c r="A29" s="20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22"/>
      <c r="M29" s="18" t="str">
        <f>IF(
IF(szabaszlista!$H29=adatok!$A$1,(szabaszlista!$C29/1000)*szabaszlista!$E29,0)+
IF(szabaszlista!$I29=adatok!$A$1,(szabaszlista!$C29/1000)*szabaszlista!$E29,0)+
IF(szabaszlista!$J29=adatok!$A$1,(szabaszlista!$D29/1000)*szabaszlista!$E29,0)+
IF(szabaszlista!$K29=adatok!$A$1,(szabaszlista!$D29/1000)*szabaszlista!$E29,0)=0,
"",
IF(szabaszlista!$H29=adatok!$A$1,(szabaszlista!$C29/1000)*szabaszlista!$E29,0)+
IF(szabaszlista!$I29=adatok!$A$1,(szabaszlista!$C29/1000)*szabaszlista!$E29,0)+
IF(szabaszlista!$J29=adatok!$A$1,(szabaszlista!$D29/1000)*szabaszlista!$E29,0)+
IF(szabaszlista!$K29=adatok!$A$1,(szabaszlista!$D29/1000)*szabaszlista!$E29,0))</f>
        <v/>
      </c>
      <c r="N29" s="18" t="str">
        <f>IF(
IF(szabaszlista!$H29=adatok!$A$2,(szabaszlista!$C29/1000)*szabaszlista!$E29,0)+
IF(szabaszlista!$I29=adatok!$A$2,(szabaszlista!$C29/1000)*szabaszlista!$E29,0)+
IF(szabaszlista!$J29=adatok!$A$2,(szabaszlista!$D29/1000)*szabaszlista!$E29,0)+
IF(szabaszlista!$K29=adatok!$A$2,(szabaszlista!$D29/1000)*szabaszlista!$E29,0)=0,
"",
IF(szabaszlista!$H29=adatok!$A$2,(szabaszlista!$C29/1000)*szabaszlista!$E29,0)+
IF(szabaszlista!$I29=adatok!$A$2,(szabaszlista!$C29/1000)*szabaszlista!$E29,0)+
IF(szabaszlista!$J29=adatok!$A$2,(szabaszlista!$D29/1000)*szabaszlista!$E29,0)+
IF(szabaszlista!$K29=adatok!$A$2,(szabaszlista!$D29/1000)*szabaszlista!$E29,0))</f>
        <v/>
      </c>
      <c r="O29" s="18" t="str">
        <f>IF(
IF(szabaszlista!$H29=adatok!$A$3,(szabaszlista!$C29/1000)*szabaszlista!$E29,0)+
IF(szabaszlista!$I29=adatok!$A$3,(szabaszlista!$C29/1000)*szabaszlista!$E29,0)+
IF(szabaszlista!$J29=adatok!$A$3,(szabaszlista!$D29/1000)*szabaszlista!$E29,0)+
IF(szabaszlista!$K29=adatok!$A$3,(szabaszlista!$D29/1000)*szabaszlista!$E29,0)=0,
"",
IF(szabaszlista!$H29=adatok!$A$3,(szabaszlista!$C29/1000)*szabaszlista!$E29,0)+
IF(szabaszlista!$I29=adatok!$A$3,(szabaszlista!$C29/1000)*szabaszlista!$E29,0)+
IF(szabaszlista!$J29=adatok!$A$3,(szabaszlista!$D29/1000)*szabaszlista!$E29,0)+
IF(szabaszlista!$K29=adatok!$A$3,(szabaszlista!$D29/1000)*szabaszlista!$E29,0))</f>
        <v/>
      </c>
      <c r="P29" s="18" t="str">
        <f>IF(
IF(szabaszlista!$H29=adatok!$A$4,(szabaszlista!$C29/1000)*szabaszlista!$E29,0)+
IF(szabaszlista!$I29=adatok!$A$4,(szabaszlista!$C29/1000)*szabaszlista!$E29,0)+
IF(szabaszlista!$J29=adatok!$A$4,(szabaszlista!$D29/1000)*szabaszlista!$E29,0)+
IF(szabaszlista!$K29=adatok!$A$4,(szabaszlista!$D29/1000)*szabaszlista!$E29,0)=0,
"",
IF(szabaszlista!$H29=adatok!$A$4,(szabaszlista!$C29/1000)*szabaszlista!$E29,0)+
IF(szabaszlista!$I29=adatok!$A$4,(szabaszlista!$C29/1000)*szabaszlista!$E29,0)+
IF(szabaszlista!$J29=adatok!$A$4,(szabaszlista!$D29/1000)*szabaszlista!$E29,0)+
IF(szabaszlista!$K29=adatok!$A$4,(szabaszlista!$D29/1000)*szabaszlista!$E29,0))</f>
        <v/>
      </c>
      <c r="Q29" s="19" t="str">
        <f>IF(szabaszlista!$E29&gt;0,((szabaszlista!$C29/1000)*(szabaszlista!$D29/1000))*szabaszlista!$E29,"")</f>
        <v/>
      </c>
      <c r="R29"/>
    </row>
    <row r="30" spans="1:18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22"/>
      <c r="M30" s="18" t="str">
        <f>IF(
IF(szabaszlista!$H30=adatok!$A$1,(szabaszlista!$C30/1000)*szabaszlista!$E30,0)+
IF(szabaszlista!$I30=adatok!$A$1,(szabaszlista!$C30/1000)*szabaszlista!$E30,0)+
IF(szabaszlista!$J30=adatok!$A$1,(szabaszlista!$D30/1000)*szabaszlista!$E30,0)+
IF(szabaszlista!$K30=adatok!$A$1,(szabaszlista!$D30/1000)*szabaszlista!$E30,0)=0,
"",
IF(szabaszlista!$H30=adatok!$A$1,(szabaszlista!$C30/1000)*szabaszlista!$E30,0)+
IF(szabaszlista!$I30=adatok!$A$1,(szabaszlista!$C30/1000)*szabaszlista!$E30,0)+
IF(szabaszlista!$J30=adatok!$A$1,(szabaszlista!$D30/1000)*szabaszlista!$E30,0)+
IF(szabaszlista!$K30=adatok!$A$1,(szabaszlista!$D30/1000)*szabaszlista!$E30,0))</f>
        <v/>
      </c>
      <c r="N30" s="18" t="str">
        <f>IF(
IF(szabaszlista!$H30=adatok!$A$2,(szabaszlista!$C30/1000)*szabaszlista!$E30,0)+
IF(szabaszlista!$I30=adatok!$A$2,(szabaszlista!$C30/1000)*szabaszlista!$E30,0)+
IF(szabaszlista!$J30=adatok!$A$2,(szabaszlista!$D30/1000)*szabaszlista!$E30,0)+
IF(szabaszlista!$K30=adatok!$A$2,(szabaszlista!$D30/1000)*szabaszlista!$E30,0)=0,
"",
IF(szabaszlista!$H30=adatok!$A$2,(szabaszlista!$C30/1000)*szabaszlista!$E30,0)+
IF(szabaszlista!$I30=adatok!$A$2,(szabaszlista!$C30/1000)*szabaszlista!$E30,0)+
IF(szabaszlista!$J30=adatok!$A$2,(szabaszlista!$D30/1000)*szabaszlista!$E30,0)+
IF(szabaszlista!$K30=adatok!$A$2,(szabaszlista!$D30/1000)*szabaszlista!$E30,0))</f>
        <v/>
      </c>
      <c r="O30" s="18" t="str">
        <f>IF(
IF(szabaszlista!$H30=adatok!$A$3,(szabaszlista!$C30/1000)*szabaszlista!$E30,0)+
IF(szabaszlista!$I30=adatok!$A$3,(szabaszlista!$C30/1000)*szabaszlista!$E30,0)+
IF(szabaszlista!$J30=adatok!$A$3,(szabaszlista!$D30/1000)*szabaszlista!$E30,0)+
IF(szabaszlista!$K30=adatok!$A$3,(szabaszlista!$D30/1000)*szabaszlista!$E30,0)=0,
"",
IF(szabaszlista!$H30=adatok!$A$3,(szabaszlista!$C30/1000)*szabaszlista!$E30,0)+
IF(szabaszlista!$I30=adatok!$A$3,(szabaszlista!$C30/1000)*szabaszlista!$E30,0)+
IF(szabaszlista!$J30=adatok!$A$3,(szabaszlista!$D30/1000)*szabaszlista!$E30,0)+
IF(szabaszlista!$K30=adatok!$A$3,(szabaszlista!$D30/1000)*szabaszlista!$E30,0))</f>
        <v/>
      </c>
      <c r="P30" s="18" t="str">
        <f>IF(
IF(szabaszlista!$H30=adatok!$A$4,(szabaszlista!$C30/1000)*szabaszlista!$E30,0)+
IF(szabaszlista!$I30=adatok!$A$4,(szabaszlista!$C30/1000)*szabaszlista!$E30,0)+
IF(szabaszlista!$J30=adatok!$A$4,(szabaszlista!$D30/1000)*szabaszlista!$E30,0)+
IF(szabaszlista!$K30=adatok!$A$4,(szabaszlista!$D30/1000)*szabaszlista!$E30,0)=0,
"",
IF(szabaszlista!$H30=adatok!$A$4,(szabaszlista!$C30/1000)*szabaszlista!$E30,0)+
IF(szabaszlista!$I30=adatok!$A$4,(szabaszlista!$C30/1000)*szabaszlista!$E30,0)+
IF(szabaszlista!$J30=adatok!$A$4,(szabaszlista!$D30/1000)*szabaszlista!$E30,0)+
IF(szabaszlista!$K30=adatok!$A$4,(szabaszlista!$D30/1000)*szabaszlista!$E30,0))</f>
        <v/>
      </c>
      <c r="Q30" s="19" t="str">
        <f>IF(szabaszlista!$E30&gt;0,((szabaszlista!$C30/1000)*(szabaszlista!$D30/1000))*szabaszlista!$E30,"")</f>
        <v/>
      </c>
      <c r="R30"/>
    </row>
    <row r="31" spans="1:18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2"/>
      <c r="M31" s="18" t="str">
        <f>IF(
IF(szabaszlista!$H31=adatok!$A$1,(szabaszlista!$C31/1000)*szabaszlista!$E31,0)+
IF(szabaszlista!$I31=adatok!$A$1,(szabaszlista!$C31/1000)*szabaszlista!$E31,0)+
IF(szabaszlista!$J31=adatok!$A$1,(szabaszlista!$D31/1000)*szabaszlista!$E31,0)+
IF(szabaszlista!$K31=adatok!$A$1,(szabaszlista!$D31/1000)*szabaszlista!$E31,0)=0,
"",
IF(szabaszlista!$H31=adatok!$A$1,(szabaszlista!$C31/1000)*szabaszlista!$E31,0)+
IF(szabaszlista!$I31=adatok!$A$1,(szabaszlista!$C31/1000)*szabaszlista!$E31,0)+
IF(szabaszlista!$J31=adatok!$A$1,(szabaszlista!$D31/1000)*szabaszlista!$E31,0)+
IF(szabaszlista!$K31=adatok!$A$1,(szabaszlista!$D31/1000)*szabaszlista!$E31,0))</f>
        <v/>
      </c>
      <c r="N31" s="18" t="str">
        <f>IF(
IF(szabaszlista!$H31=adatok!$A$2,(szabaszlista!$C31/1000)*szabaszlista!$E31,0)+
IF(szabaszlista!$I31=adatok!$A$2,(szabaszlista!$C31/1000)*szabaszlista!$E31,0)+
IF(szabaszlista!$J31=adatok!$A$2,(szabaszlista!$D31/1000)*szabaszlista!$E31,0)+
IF(szabaszlista!$K31=adatok!$A$2,(szabaszlista!$D31/1000)*szabaszlista!$E31,0)=0,
"",
IF(szabaszlista!$H31=adatok!$A$2,(szabaszlista!$C31/1000)*szabaszlista!$E31,0)+
IF(szabaszlista!$I31=adatok!$A$2,(szabaszlista!$C31/1000)*szabaszlista!$E31,0)+
IF(szabaszlista!$J31=adatok!$A$2,(szabaszlista!$D31/1000)*szabaszlista!$E31,0)+
IF(szabaszlista!$K31=adatok!$A$2,(szabaszlista!$D31/1000)*szabaszlista!$E31,0))</f>
        <v/>
      </c>
      <c r="O31" s="18" t="str">
        <f>IF(
IF(szabaszlista!$H31=adatok!$A$3,(szabaszlista!$C31/1000)*szabaszlista!$E31,0)+
IF(szabaszlista!$I31=adatok!$A$3,(szabaszlista!$C31/1000)*szabaszlista!$E31,0)+
IF(szabaszlista!$J31=adatok!$A$3,(szabaszlista!$D31/1000)*szabaszlista!$E31,0)+
IF(szabaszlista!$K31=adatok!$A$3,(szabaszlista!$D31/1000)*szabaszlista!$E31,0)=0,
"",
IF(szabaszlista!$H31=adatok!$A$3,(szabaszlista!$C31/1000)*szabaszlista!$E31,0)+
IF(szabaszlista!$I31=adatok!$A$3,(szabaszlista!$C31/1000)*szabaszlista!$E31,0)+
IF(szabaszlista!$J31=adatok!$A$3,(szabaszlista!$D31/1000)*szabaszlista!$E31,0)+
IF(szabaszlista!$K31=adatok!$A$3,(szabaszlista!$D31/1000)*szabaszlista!$E31,0))</f>
        <v/>
      </c>
      <c r="P31" s="18" t="str">
        <f>IF(
IF(szabaszlista!$H31=adatok!$A$4,(szabaszlista!$C31/1000)*szabaszlista!$E31,0)+
IF(szabaszlista!$I31=adatok!$A$4,(szabaszlista!$C31/1000)*szabaszlista!$E31,0)+
IF(szabaszlista!$J31=adatok!$A$4,(szabaszlista!$D31/1000)*szabaszlista!$E31,0)+
IF(szabaszlista!$K31=adatok!$A$4,(szabaszlista!$D31/1000)*szabaszlista!$E31,0)=0,
"",
IF(szabaszlista!$H31=adatok!$A$4,(szabaszlista!$C31/1000)*szabaszlista!$E31,0)+
IF(szabaszlista!$I31=adatok!$A$4,(szabaszlista!$C31/1000)*szabaszlista!$E31,0)+
IF(szabaszlista!$J31=adatok!$A$4,(szabaszlista!$D31/1000)*szabaszlista!$E31,0)+
IF(szabaszlista!$K31=adatok!$A$4,(szabaszlista!$D31/1000)*szabaszlista!$E31,0))</f>
        <v/>
      </c>
      <c r="Q31" s="19" t="str">
        <f>IF(szabaszlista!$E31&gt;0,((szabaszlista!$C31/1000)*(szabaszlista!$D31/1000))*szabaszlista!$E31,"")</f>
        <v/>
      </c>
      <c r="R31"/>
    </row>
    <row r="32" spans="1:18">
      <c r="A32" s="20"/>
      <c r="B32" s="16"/>
      <c r="C32" s="21"/>
      <c r="D32" s="21"/>
      <c r="E32" s="21"/>
      <c r="F32" s="21"/>
      <c r="G32" s="21"/>
      <c r="H32" s="21"/>
      <c r="I32" s="21"/>
      <c r="J32" s="21"/>
      <c r="K32" s="21"/>
      <c r="L32" s="22"/>
      <c r="M32" s="18" t="str">
        <f>IF(
IF(szabaszlista!$H32=adatok!$A$1,(szabaszlista!$C32/1000)*szabaszlista!$E32,0)+
IF(szabaszlista!$I32=adatok!$A$1,(szabaszlista!$C32/1000)*szabaszlista!$E32,0)+
IF(szabaszlista!$J32=adatok!$A$1,(szabaszlista!$D32/1000)*szabaszlista!$E32,0)+
IF(szabaszlista!$K32=adatok!$A$1,(szabaszlista!$D32/1000)*szabaszlista!$E32,0)=0,
"",
IF(szabaszlista!$H32=adatok!$A$1,(szabaszlista!$C32/1000)*szabaszlista!$E32,0)+
IF(szabaszlista!$I32=adatok!$A$1,(szabaszlista!$C32/1000)*szabaszlista!$E32,0)+
IF(szabaszlista!$J32=adatok!$A$1,(szabaszlista!$D32/1000)*szabaszlista!$E32,0)+
IF(szabaszlista!$K32=adatok!$A$1,(szabaszlista!$D32/1000)*szabaszlista!$E32,0))</f>
        <v/>
      </c>
      <c r="N32" s="18" t="str">
        <f>IF(
IF(szabaszlista!$H32=adatok!$A$2,(szabaszlista!$C32/1000)*szabaszlista!$E32,0)+
IF(szabaszlista!$I32=adatok!$A$2,(szabaszlista!$C32/1000)*szabaszlista!$E32,0)+
IF(szabaszlista!$J32=adatok!$A$2,(szabaszlista!$D32/1000)*szabaszlista!$E32,0)+
IF(szabaszlista!$K32=adatok!$A$2,(szabaszlista!$D32/1000)*szabaszlista!$E32,0)=0,
"",
IF(szabaszlista!$H32=adatok!$A$2,(szabaszlista!$C32/1000)*szabaszlista!$E32,0)+
IF(szabaszlista!$I32=adatok!$A$2,(szabaszlista!$C32/1000)*szabaszlista!$E32,0)+
IF(szabaszlista!$J32=adatok!$A$2,(szabaszlista!$D32/1000)*szabaszlista!$E32,0)+
IF(szabaszlista!$K32=adatok!$A$2,(szabaszlista!$D32/1000)*szabaszlista!$E32,0))</f>
        <v/>
      </c>
      <c r="O32" s="18" t="str">
        <f>IF(
IF(szabaszlista!$H32=adatok!$A$3,(szabaszlista!$C32/1000)*szabaszlista!$E32,0)+
IF(szabaszlista!$I32=adatok!$A$3,(szabaszlista!$C32/1000)*szabaszlista!$E32,0)+
IF(szabaszlista!$J32=adatok!$A$3,(szabaszlista!$D32/1000)*szabaszlista!$E32,0)+
IF(szabaszlista!$K32=adatok!$A$3,(szabaszlista!$D32/1000)*szabaszlista!$E32,0)=0,
"",
IF(szabaszlista!$H32=adatok!$A$3,(szabaszlista!$C32/1000)*szabaszlista!$E32,0)+
IF(szabaszlista!$I32=adatok!$A$3,(szabaszlista!$C32/1000)*szabaszlista!$E32,0)+
IF(szabaszlista!$J32=adatok!$A$3,(szabaszlista!$D32/1000)*szabaszlista!$E32,0)+
IF(szabaszlista!$K32=adatok!$A$3,(szabaszlista!$D32/1000)*szabaszlista!$E32,0))</f>
        <v/>
      </c>
      <c r="P32" s="18" t="str">
        <f>IF(
IF(szabaszlista!$H32=adatok!$A$4,(szabaszlista!$C32/1000)*szabaszlista!$E32,0)+
IF(szabaszlista!$I32=adatok!$A$4,(szabaszlista!$C32/1000)*szabaszlista!$E32,0)+
IF(szabaszlista!$J32=adatok!$A$4,(szabaszlista!$D32/1000)*szabaszlista!$E32,0)+
IF(szabaszlista!$K32=adatok!$A$4,(szabaszlista!$D32/1000)*szabaszlista!$E32,0)=0,
"",
IF(szabaszlista!$H32=adatok!$A$4,(szabaszlista!$C32/1000)*szabaszlista!$E32,0)+
IF(szabaszlista!$I32=adatok!$A$4,(szabaszlista!$C32/1000)*szabaszlista!$E32,0)+
IF(szabaszlista!$J32=adatok!$A$4,(szabaszlista!$D32/1000)*szabaszlista!$E32,0)+
IF(szabaszlista!$K32=adatok!$A$4,(szabaszlista!$D32/1000)*szabaszlista!$E32,0))</f>
        <v/>
      </c>
      <c r="Q32" s="19" t="str">
        <f>IF(szabaszlista!$E32&gt;0,((szabaszlista!$C32/1000)*(szabaszlista!$D32/1000))*szabaszlista!$E32,"")</f>
        <v/>
      </c>
      <c r="R32"/>
    </row>
    <row r="33" spans="1:18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2"/>
      <c r="M33" s="18" t="str">
        <f>IF(
IF(szabaszlista!$H33=adatok!$A$1,(szabaszlista!$C33/1000)*szabaszlista!$E33,0)+
IF(szabaszlista!$I33=adatok!$A$1,(szabaszlista!$C33/1000)*szabaszlista!$E33,0)+
IF(szabaszlista!$J33=adatok!$A$1,(szabaszlista!$D33/1000)*szabaszlista!$E33,0)+
IF(szabaszlista!$K33=adatok!$A$1,(szabaszlista!$D33/1000)*szabaszlista!$E33,0)=0,
"",
IF(szabaszlista!$H33=adatok!$A$1,(szabaszlista!$C33/1000)*szabaszlista!$E33,0)+
IF(szabaszlista!$I33=adatok!$A$1,(szabaszlista!$C33/1000)*szabaszlista!$E33,0)+
IF(szabaszlista!$J33=adatok!$A$1,(szabaszlista!$D33/1000)*szabaszlista!$E33,0)+
IF(szabaszlista!$K33=adatok!$A$1,(szabaszlista!$D33/1000)*szabaszlista!$E33,0))</f>
        <v/>
      </c>
      <c r="N33" s="18" t="str">
        <f>IF(
IF(szabaszlista!$H33=adatok!$A$2,(szabaszlista!$C33/1000)*szabaszlista!$E33,0)+
IF(szabaszlista!$I33=adatok!$A$2,(szabaszlista!$C33/1000)*szabaszlista!$E33,0)+
IF(szabaszlista!$J33=adatok!$A$2,(szabaszlista!$D33/1000)*szabaszlista!$E33,0)+
IF(szabaszlista!$K33=adatok!$A$2,(szabaszlista!$D33/1000)*szabaszlista!$E33,0)=0,
"",
IF(szabaszlista!$H33=adatok!$A$2,(szabaszlista!$C33/1000)*szabaszlista!$E33,0)+
IF(szabaszlista!$I33=adatok!$A$2,(szabaszlista!$C33/1000)*szabaszlista!$E33,0)+
IF(szabaszlista!$J33=adatok!$A$2,(szabaszlista!$D33/1000)*szabaszlista!$E33,0)+
IF(szabaszlista!$K33=adatok!$A$2,(szabaszlista!$D33/1000)*szabaszlista!$E33,0))</f>
        <v/>
      </c>
      <c r="O33" s="18" t="str">
        <f>IF(
IF(szabaszlista!$H33=adatok!$A$3,(szabaszlista!$C33/1000)*szabaszlista!$E33,0)+
IF(szabaszlista!$I33=adatok!$A$3,(szabaszlista!$C33/1000)*szabaszlista!$E33,0)+
IF(szabaszlista!$J33=adatok!$A$3,(szabaszlista!$D33/1000)*szabaszlista!$E33,0)+
IF(szabaszlista!$K33=adatok!$A$3,(szabaszlista!$D33/1000)*szabaszlista!$E33,0)=0,
"",
IF(szabaszlista!$H33=adatok!$A$3,(szabaszlista!$C33/1000)*szabaszlista!$E33,0)+
IF(szabaszlista!$I33=adatok!$A$3,(szabaszlista!$C33/1000)*szabaszlista!$E33,0)+
IF(szabaszlista!$J33=adatok!$A$3,(szabaszlista!$D33/1000)*szabaszlista!$E33,0)+
IF(szabaszlista!$K33=adatok!$A$3,(szabaszlista!$D33/1000)*szabaszlista!$E33,0))</f>
        <v/>
      </c>
      <c r="P33" s="18" t="str">
        <f>IF(
IF(szabaszlista!$H33=adatok!$A$4,(szabaszlista!$C33/1000)*szabaszlista!$E33,0)+
IF(szabaszlista!$I33=adatok!$A$4,(szabaszlista!$C33/1000)*szabaszlista!$E33,0)+
IF(szabaszlista!$J33=adatok!$A$4,(szabaszlista!$D33/1000)*szabaszlista!$E33,0)+
IF(szabaszlista!$K33=adatok!$A$4,(szabaszlista!$D33/1000)*szabaszlista!$E33,0)=0,
"",
IF(szabaszlista!$H33=adatok!$A$4,(szabaszlista!$C33/1000)*szabaszlista!$E33,0)+
IF(szabaszlista!$I33=adatok!$A$4,(szabaszlista!$C33/1000)*szabaszlista!$E33,0)+
IF(szabaszlista!$J33=adatok!$A$4,(szabaszlista!$D33/1000)*szabaszlista!$E33,0)+
IF(szabaszlista!$K33=adatok!$A$4,(szabaszlista!$D33/1000)*szabaszlista!$E33,0))</f>
        <v/>
      </c>
      <c r="Q33" s="19" t="str">
        <f>IF(szabaszlista!$E33&gt;0,((szabaszlista!$C33/1000)*(szabaszlista!$D33/1000))*szabaszlista!$E33,"")</f>
        <v/>
      </c>
      <c r="R33"/>
    </row>
    <row r="34" spans="1:18">
      <c r="A34" s="2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22"/>
      <c r="M34" s="18" t="str">
        <f>IF(
IF(szabaszlista!$H34=adatok!$A$1,(szabaszlista!$C34/1000)*szabaszlista!$E34,0)+
IF(szabaszlista!$I34=adatok!$A$1,(szabaszlista!$C34/1000)*szabaszlista!$E34,0)+
IF(szabaszlista!$J34=adatok!$A$1,(szabaszlista!$D34/1000)*szabaszlista!$E34,0)+
IF(szabaszlista!$K34=adatok!$A$1,(szabaszlista!$D34/1000)*szabaszlista!$E34,0)=0,
"",
IF(szabaszlista!$H34=adatok!$A$1,(szabaszlista!$C34/1000)*szabaszlista!$E34,0)+
IF(szabaszlista!$I34=adatok!$A$1,(szabaszlista!$C34/1000)*szabaszlista!$E34,0)+
IF(szabaszlista!$J34=adatok!$A$1,(szabaszlista!$D34/1000)*szabaszlista!$E34,0)+
IF(szabaszlista!$K34=adatok!$A$1,(szabaszlista!$D34/1000)*szabaszlista!$E34,0))</f>
        <v/>
      </c>
      <c r="N34" s="18" t="str">
        <f>IF(
IF(szabaszlista!$H34=adatok!$A$2,(szabaszlista!$C34/1000)*szabaszlista!$E34,0)+
IF(szabaszlista!$I34=adatok!$A$2,(szabaszlista!$C34/1000)*szabaszlista!$E34,0)+
IF(szabaszlista!$J34=adatok!$A$2,(szabaszlista!$D34/1000)*szabaszlista!$E34,0)+
IF(szabaszlista!$K34=adatok!$A$2,(szabaszlista!$D34/1000)*szabaszlista!$E34,0)=0,
"",
IF(szabaszlista!$H34=adatok!$A$2,(szabaszlista!$C34/1000)*szabaszlista!$E34,0)+
IF(szabaszlista!$I34=adatok!$A$2,(szabaszlista!$C34/1000)*szabaszlista!$E34,0)+
IF(szabaszlista!$J34=adatok!$A$2,(szabaszlista!$D34/1000)*szabaszlista!$E34,0)+
IF(szabaszlista!$K34=adatok!$A$2,(szabaszlista!$D34/1000)*szabaszlista!$E34,0))</f>
        <v/>
      </c>
      <c r="O34" s="18" t="str">
        <f>IF(
IF(szabaszlista!$H34=adatok!$A$3,(szabaszlista!$C34/1000)*szabaszlista!$E34,0)+
IF(szabaszlista!$I34=adatok!$A$3,(szabaszlista!$C34/1000)*szabaszlista!$E34,0)+
IF(szabaszlista!$J34=adatok!$A$3,(szabaszlista!$D34/1000)*szabaszlista!$E34,0)+
IF(szabaszlista!$K34=adatok!$A$3,(szabaszlista!$D34/1000)*szabaszlista!$E34,0)=0,
"",
IF(szabaszlista!$H34=adatok!$A$3,(szabaszlista!$C34/1000)*szabaszlista!$E34,0)+
IF(szabaszlista!$I34=adatok!$A$3,(szabaszlista!$C34/1000)*szabaszlista!$E34,0)+
IF(szabaszlista!$J34=adatok!$A$3,(szabaszlista!$D34/1000)*szabaszlista!$E34,0)+
IF(szabaszlista!$K34=adatok!$A$3,(szabaszlista!$D34/1000)*szabaszlista!$E34,0))</f>
        <v/>
      </c>
      <c r="P34" s="18" t="str">
        <f>IF(
IF(szabaszlista!$H34=adatok!$A$4,(szabaszlista!$C34/1000)*szabaszlista!$E34,0)+
IF(szabaszlista!$I34=adatok!$A$4,(szabaszlista!$C34/1000)*szabaszlista!$E34,0)+
IF(szabaszlista!$J34=adatok!$A$4,(szabaszlista!$D34/1000)*szabaszlista!$E34,0)+
IF(szabaszlista!$K34=adatok!$A$4,(szabaszlista!$D34/1000)*szabaszlista!$E34,0)=0,
"",
IF(szabaszlista!$H34=adatok!$A$4,(szabaszlista!$C34/1000)*szabaszlista!$E34,0)+
IF(szabaszlista!$I34=adatok!$A$4,(szabaszlista!$C34/1000)*szabaszlista!$E34,0)+
IF(szabaszlista!$J34=adatok!$A$4,(szabaszlista!$D34/1000)*szabaszlista!$E34,0)+
IF(szabaszlista!$K34=adatok!$A$4,(szabaszlista!$D34/1000)*szabaszlista!$E34,0))</f>
        <v/>
      </c>
      <c r="Q34" s="19" t="str">
        <f>IF(szabaszlista!$E34&gt;0,((szabaszlista!$C34/1000)*(szabaszlista!$D34/1000))*szabaszlista!$E34,"")</f>
        <v/>
      </c>
      <c r="R34"/>
    </row>
    <row r="35" spans="1:18">
      <c r="A35" s="20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2"/>
      <c r="M35" s="18" t="str">
        <f>IF(
IF(szabaszlista!$H35=adatok!$A$1,(szabaszlista!$C35/1000)*szabaszlista!$E35,0)+
IF(szabaszlista!$I35=adatok!$A$1,(szabaszlista!$C35/1000)*szabaszlista!$E35,0)+
IF(szabaszlista!$J35=adatok!$A$1,(szabaszlista!$D35/1000)*szabaszlista!$E35,0)+
IF(szabaszlista!$K35=adatok!$A$1,(szabaszlista!$D35/1000)*szabaszlista!$E35,0)=0,
"",
IF(szabaszlista!$H35=adatok!$A$1,(szabaszlista!$C35/1000)*szabaszlista!$E35,0)+
IF(szabaszlista!$I35=adatok!$A$1,(szabaszlista!$C35/1000)*szabaszlista!$E35,0)+
IF(szabaszlista!$J35=adatok!$A$1,(szabaszlista!$D35/1000)*szabaszlista!$E35,0)+
IF(szabaszlista!$K35=adatok!$A$1,(szabaszlista!$D35/1000)*szabaszlista!$E35,0))</f>
        <v/>
      </c>
      <c r="N35" s="18" t="str">
        <f>IF(
IF(szabaszlista!$H35=adatok!$A$2,(szabaszlista!$C35/1000)*szabaszlista!$E35,0)+
IF(szabaszlista!$I35=adatok!$A$2,(szabaszlista!$C35/1000)*szabaszlista!$E35,0)+
IF(szabaszlista!$J35=adatok!$A$2,(szabaszlista!$D35/1000)*szabaszlista!$E35,0)+
IF(szabaszlista!$K35=adatok!$A$2,(szabaszlista!$D35/1000)*szabaszlista!$E35,0)=0,
"",
IF(szabaszlista!$H35=adatok!$A$2,(szabaszlista!$C35/1000)*szabaszlista!$E35,0)+
IF(szabaszlista!$I35=adatok!$A$2,(szabaszlista!$C35/1000)*szabaszlista!$E35,0)+
IF(szabaszlista!$J35=adatok!$A$2,(szabaszlista!$D35/1000)*szabaszlista!$E35,0)+
IF(szabaszlista!$K35=adatok!$A$2,(szabaszlista!$D35/1000)*szabaszlista!$E35,0))</f>
        <v/>
      </c>
      <c r="O35" s="18" t="str">
        <f>IF(
IF(szabaszlista!$H35=adatok!$A$3,(szabaszlista!$C35/1000)*szabaszlista!$E35,0)+
IF(szabaszlista!$I35=adatok!$A$3,(szabaszlista!$C35/1000)*szabaszlista!$E35,0)+
IF(szabaszlista!$J35=adatok!$A$3,(szabaszlista!$D35/1000)*szabaszlista!$E35,0)+
IF(szabaszlista!$K35=adatok!$A$3,(szabaszlista!$D35/1000)*szabaszlista!$E35,0)=0,
"",
IF(szabaszlista!$H35=adatok!$A$3,(szabaszlista!$C35/1000)*szabaszlista!$E35,0)+
IF(szabaszlista!$I35=adatok!$A$3,(szabaszlista!$C35/1000)*szabaszlista!$E35,0)+
IF(szabaszlista!$J35=adatok!$A$3,(szabaszlista!$D35/1000)*szabaszlista!$E35,0)+
IF(szabaszlista!$K35=adatok!$A$3,(szabaszlista!$D35/1000)*szabaszlista!$E35,0))</f>
        <v/>
      </c>
      <c r="P35" s="18" t="str">
        <f>IF(
IF(szabaszlista!$H35=adatok!$A$4,(szabaszlista!$C35/1000)*szabaszlista!$E35,0)+
IF(szabaszlista!$I35=adatok!$A$4,(szabaszlista!$C35/1000)*szabaszlista!$E35,0)+
IF(szabaszlista!$J35=adatok!$A$4,(szabaszlista!$D35/1000)*szabaszlista!$E35,0)+
IF(szabaszlista!$K35=adatok!$A$4,(szabaszlista!$D35/1000)*szabaszlista!$E35,0)=0,
"",
IF(szabaszlista!$H35=adatok!$A$4,(szabaszlista!$C35/1000)*szabaszlista!$E35,0)+
IF(szabaszlista!$I35=adatok!$A$4,(szabaszlista!$C35/1000)*szabaszlista!$E35,0)+
IF(szabaszlista!$J35=adatok!$A$4,(szabaszlista!$D35/1000)*szabaszlista!$E35,0)+
IF(szabaszlista!$K35=adatok!$A$4,(szabaszlista!$D35/1000)*szabaszlista!$E35,0))</f>
        <v/>
      </c>
      <c r="Q35" s="19" t="str">
        <f>IF(szabaszlista!$E35&gt;0,((szabaszlista!$C35/1000)*(szabaszlista!$D35/1000))*szabaszlista!$E35,"")</f>
        <v/>
      </c>
      <c r="R35"/>
    </row>
    <row r="36" spans="1:18">
      <c r="A36" s="20"/>
      <c r="B36" s="16"/>
      <c r="C36" s="21"/>
      <c r="D36" s="21"/>
      <c r="E36" s="21"/>
      <c r="F36" s="21"/>
      <c r="G36" s="21"/>
      <c r="H36" s="21"/>
      <c r="I36" s="21"/>
      <c r="J36" s="21"/>
      <c r="K36" s="21"/>
      <c r="L36" s="22"/>
      <c r="M36" s="18" t="str">
        <f>IF(
IF(szabaszlista!$H36=adatok!$A$1,(szabaszlista!$C36/1000)*szabaszlista!$E36,0)+
IF(szabaszlista!$I36=adatok!$A$1,(szabaszlista!$C36/1000)*szabaszlista!$E36,0)+
IF(szabaszlista!$J36=adatok!$A$1,(szabaszlista!$D36/1000)*szabaszlista!$E36,0)+
IF(szabaszlista!$K36=adatok!$A$1,(szabaszlista!$D36/1000)*szabaszlista!$E36,0)=0,
"",
IF(szabaszlista!$H36=adatok!$A$1,(szabaszlista!$C36/1000)*szabaszlista!$E36,0)+
IF(szabaszlista!$I36=adatok!$A$1,(szabaszlista!$C36/1000)*szabaszlista!$E36,0)+
IF(szabaszlista!$J36=adatok!$A$1,(szabaszlista!$D36/1000)*szabaszlista!$E36,0)+
IF(szabaszlista!$K36=adatok!$A$1,(szabaszlista!$D36/1000)*szabaszlista!$E36,0))</f>
        <v/>
      </c>
      <c r="N36" s="18" t="str">
        <f>IF(
IF(szabaszlista!$H36=adatok!$A$2,(szabaszlista!$C36/1000)*szabaszlista!$E36,0)+
IF(szabaszlista!$I36=adatok!$A$2,(szabaszlista!$C36/1000)*szabaszlista!$E36,0)+
IF(szabaszlista!$J36=adatok!$A$2,(szabaszlista!$D36/1000)*szabaszlista!$E36,0)+
IF(szabaszlista!$K36=adatok!$A$2,(szabaszlista!$D36/1000)*szabaszlista!$E36,0)=0,
"",
IF(szabaszlista!$H36=adatok!$A$2,(szabaszlista!$C36/1000)*szabaszlista!$E36,0)+
IF(szabaszlista!$I36=adatok!$A$2,(szabaszlista!$C36/1000)*szabaszlista!$E36,0)+
IF(szabaszlista!$J36=adatok!$A$2,(szabaszlista!$D36/1000)*szabaszlista!$E36,0)+
IF(szabaszlista!$K36=adatok!$A$2,(szabaszlista!$D36/1000)*szabaszlista!$E36,0))</f>
        <v/>
      </c>
      <c r="O36" s="18" t="str">
        <f>IF(
IF(szabaszlista!$H36=adatok!$A$3,(szabaszlista!$C36/1000)*szabaszlista!$E36,0)+
IF(szabaszlista!$I36=adatok!$A$3,(szabaszlista!$C36/1000)*szabaszlista!$E36,0)+
IF(szabaszlista!$J36=adatok!$A$3,(szabaszlista!$D36/1000)*szabaszlista!$E36,0)+
IF(szabaszlista!$K36=adatok!$A$3,(szabaszlista!$D36/1000)*szabaszlista!$E36,0)=0,
"",
IF(szabaszlista!$H36=adatok!$A$3,(szabaszlista!$C36/1000)*szabaszlista!$E36,0)+
IF(szabaszlista!$I36=adatok!$A$3,(szabaszlista!$C36/1000)*szabaszlista!$E36,0)+
IF(szabaszlista!$J36=adatok!$A$3,(szabaszlista!$D36/1000)*szabaszlista!$E36,0)+
IF(szabaszlista!$K36=adatok!$A$3,(szabaszlista!$D36/1000)*szabaszlista!$E36,0))</f>
        <v/>
      </c>
      <c r="P36" s="18" t="str">
        <f>IF(
IF(szabaszlista!$H36=adatok!$A$4,(szabaszlista!$C36/1000)*szabaszlista!$E36,0)+
IF(szabaszlista!$I36=adatok!$A$4,(szabaszlista!$C36/1000)*szabaszlista!$E36,0)+
IF(szabaszlista!$J36=adatok!$A$4,(szabaszlista!$D36/1000)*szabaszlista!$E36,0)+
IF(szabaszlista!$K36=adatok!$A$4,(szabaszlista!$D36/1000)*szabaszlista!$E36,0)=0,
"",
IF(szabaszlista!$H36=adatok!$A$4,(szabaszlista!$C36/1000)*szabaszlista!$E36,0)+
IF(szabaszlista!$I36=adatok!$A$4,(szabaszlista!$C36/1000)*szabaszlista!$E36,0)+
IF(szabaszlista!$J36=adatok!$A$4,(szabaszlista!$D36/1000)*szabaszlista!$E36,0)+
IF(szabaszlista!$K36=adatok!$A$4,(szabaszlista!$D36/1000)*szabaszlista!$E36,0))</f>
        <v/>
      </c>
      <c r="Q36" s="19" t="str">
        <f>IF(szabaszlista!$E36&gt;0,((szabaszlista!$C36/1000)*(szabaszlista!$D36/1000))*szabaszlista!$E36,"")</f>
        <v/>
      </c>
      <c r="R36"/>
    </row>
    <row r="37" spans="1:18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2"/>
      <c r="M37" s="18" t="str">
        <f>IF(
IF(szabaszlista!$H37=adatok!$A$1,(szabaszlista!$C37/1000)*szabaszlista!$E37,0)+
IF(szabaszlista!$I37=adatok!$A$1,(szabaszlista!$C37/1000)*szabaszlista!$E37,0)+
IF(szabaszlista!$J37=adatok!$A$1,(szabaszlista!$D37/1000)*szabaszlista!$E37,0)+
IF(szabaszlista!$K37=adatok!$A$1,(szabaszlista!$D37/1000)*szabaszlista!$E37,0)=0,
"",
IF(szabaszlista!$H37=adatok!$A$1,(szabaszlista!$C37/1000)*szabaszlista!$E37,0)+
IF(szabaszlista!$I37=adatok!$A$1,(szabaszlista!$C37/1000)*szabaszlista!$E37,0)+
IF(szabaszlista!$J37=adatok!$A$1,(szabaszlista!$D37/1000)*szabaszlista!$E37,0)+
IF(szabaszlista!$K37=adatok!$A$1,(szabaszlista!$D37/1000)*szabaszlista!$E37,0))</f>
        <v/>
      </c>
      <c r="N37" s="18" t="str">
        <f>IF(
IF(szabaszlista!$H37=adatok!$A$2,(szabaszlista!$C37/1000)*szabaszlista!$E37,0)+
IF(szabaszlista!$I37=adatok!$A$2,(szabaszlista!$C37/1000)*szabaszlista!$E37,0)+
IF(szabaszlista!$J37=adatok!$A$2,(szabaszlista!$D37/1000)*szabaszlista!$E37,0)+
IF(szabaszlista!$K37=adatok!$A$2,(szabaszlista!$D37/1000)*szabaszlista!$E37,0)=0,
"",
IF(szabaszlista!$H37=adatok!$A$2,(szabaszlista!$C37/1000)*szabaszlista!$E37,0)+
IF(szabaszlista!$I37=adatok!$A$2,(szabaszlista!$C37/1000)*szabaszlista!$E37,0)+
IF(szabaszlista!$J37=adatok!$A$2,(szabaszlista!$D37/1000)*szabaszlista!$E37,0)+
IF(szabaszlista!$K37=adatok!$A$2,(szabaszlista!$D37/1000)*szabaszlista!$E37,0))</f>
        <v/>
      </c>
      <c r="O37" s="18" t="str">
        <f>IF(
IF(szabaszlista!$H37=adatok!$A$3,(szabaszlista!$C37/1000)*szabaszlista!$E37,0)+
IF(szabaszlista!$I37=adatok!$A$3,(szabaszlista!$C37/1000)*szabaszlista!$E37,0)+
IF(szabaszlista!$J37=adatok!$A$3,(szabaszlista!$D37/1000)*szabaszlista!$E37,0)+
IF(szabaszlista!$K37=adatok!$A$3,(szabaszlista!$D37/1000)*szabaszlista!$E37,0)=0,
"",
IF(szabaszlista!$H37=adatok!$A$3,(szabaszlista!$C37/1000)*szabaszlista!$E37,0)+
IF(szabaszlista!$I37=adatok!$A$3,(szabaszlista!$C37/1000)*szabaszlista!$E37,0)+
IF(szabaszlista!$J37=adatok!$A$3,(szabaszlista!$D37/1000)*szabaszlista!$E37,0)+
IF(szabaszlista!$K37=adatok!$A$3,(szabaszlista!$D37/1000)*szabaszlista!$E37,0))</f>
        <v/>
      </c>
      <c r="P37" s="18" t="str">
        <f>IF(
IF(szabaszlista!$H37=adatok!$A$4,(szabaszlista!$C37/1000)*szabaszlista!$E37,0)+
IF(szabaszlista!$I37=adatok!$A$4,(szabaszlista!$C37/1000)*szabaszlista!$E37,0)+
IF(szabaszlista!$J37=adatok!$A$4,(szabaszlista!$D37/1000)*szabaszlista!$E37,0)+
IF(szabaszlista!$K37=adatok!$A$4,(szabaszlista!$D37/1000)*szabaszlista!$E37,0)=0,
"",
IF(szabaszlista!$H37=adatok!$A$4,(szabaszlista!$C37/1000)*szabaszlista!$E37,0)+
IF(szabaszlista!$I37=adatok!$A$4,(szabaszlista!$C37/1000)*szabaszlista!$E37,0)+
IF(szabaszlista!$J37=adatok!$A$4,(szabaszlista!$D37/1000)*szabaszlista!$E37,0)+
IF(szabaszlista!$K37=adatok!$A$4,(szabaszlista!$D37/1000)*szabaszlista!$E37,0))</f>
        <v/>
      </c>
      <c r="Q37" s="19" t="str">
        <f>IF(szabaszlista!$E37&gt;0,((szabaszlista!$C37/1000)*(szabaszlista!$D37/1000))*szabaszlista!$E37,"")</f>
        <v/>
      </c>
      <c r="R37"/>
    </row>
    <row r="38" spans="1:18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22"/>
      <c r="M38" s="18" t="str">
        <f>IF(
IF(szabaszlista!$H38=adatok!$A$1,(szabaszlista!$C38/1000)*szabaszlista!$E38,0)+
IF(szabaszlista!$I38=adatok!$A$1,(szabaszlista!$C38/1000)*szabaszlista!$E38,0)+
IF(szabaszlista!$J38=adatok!$A$1,(szabaszlista!$D38/1000)*szabaszlista!$E38,0)+
IF(szabaszlista!$K38=adatok!$A$1,(szabaszlista!$D38/1000)*szabaszlista!$E38,0)=0,
"",
IF(szabaszlista!$H38=adatok!$A$1,(szabaszlista!$C38/1000)*szabaszlista!$E38,0)+
IF(szabaszlista!$I38=adatok!$A$1,(szabaszlista!$C38/1000)*szabaszlista!$E38,0)+
IF(szabaszlista!$J38=adatok!$A$1,(szabaszlista!$D38/1000)*szabaszlista!$E38,0)+
IF(szabaszlista!$K38=adatok!$A$1,(szabaszlista!$D38/1000)*szabaszlista!$E38,0))</f>
        <v/>
      </c>
      <c r="N38" s="18" t="str">
        <f>IF(
IF(szabaszlista!$H38=adatok!$A$2,(szabaszlista!$C38/1000)*szabaszlista!$E38,0)+
IF(szabaszlista!$I38=adatok!$A$2,(szabaszlista!$C38/1000)*szabaszlista!$E38,0)+
IF(szabaszlista!$J38=adatok!$A$2,(szabaszlista!$D38/1000)*szabaszlista!$E38,0)+
IF(szabaszlista!$K38=adatok!$A$2,(szabaszlista!$D38/1000)*szabaszlista!$E38,0)=0,
"",
IF(szabaszlista!$H38=adatok!$A$2,(szabaszlista!$C38/1000)*szabaszlista!$E38,0)+
IF(szabaszlista!$I38=adatok!$A$2,(szabaszlista!$C38/1000)*szabaszlista!$E38,0)+
IF(szabaszlista!$J38=adatok!$A$2,(szabaszlista!$D38/1000)*szabaszlista!$E38,0)+
IF(szabaszlista!$K38=adatok!$A$2,(szabaszlista!$D38/1000)*szabaszlista!$E38,0))</f>
        <v/>
      </c>
      <c r="O38" s="18" t="str">
        <f>IF(
IF(szabaszlista!$H38=adatok!$A$3,(szabaszlista!$C38/1000)*szabaszlista!$E38,0)+
IF(szabaszlista!$I38=adatok!$A$3,(szabaszlista!$C38/1000)*szabaszlista!$E38,0)+
IF(szabaszlista!$J38=adatok!$A$3,(szabaszlista!$D38/1000)*szabaszlista!$E38,0)+
IF(szabaszlista!$K38=adatok!$A$3,(szabaszlista!$D38/1000)*szabaszlista!$E38,0)=0,
"",
IF(szabaszlista!$H38=adatok!$A$3,(szabaszlista!$C38/1000)*szabaszlista!$E38,0)+
IF(szabaszlista!$I38=adatok!$A$3,(szabaszlista!$C38/1000)*szabaszlista!$E38,0)+
IF(szabaszlista!$J38=adatok!$A$3,(szabaszlista!$D38/1000)*szabaszlista!$E38,0)+
IF(szabaszlista!$K38=adatok!$A$3,(szabaszlista!$D38/1000)*szabaszlista!$E38,0))</f>
        <v/>
      </c>
      <c r="P38" s="18" t="str">
        <f>IF(
IF(szabaszlista!$H38=adatok!$A$4,(szabaszlista!$C38/1000)*szabaszlista!$E38,0)+
IF(szabaszlista!$I38=adatok!$A$4,(szabaszlista!$C38/1000)*szabaszlista!$E38,0)+
IF(szabaszlista!$J38=adatok!$A$4,(szabaszlista!$D38/1000)*szabaszlista!$E38,0)+
IF(szabaszlista!$K38=adatok!$A$4,(szabaszlista!$D38/1000)*szabaszlista!$E38,0)=0,
"",
IF(szabaszlista!$H38=adatok!$A$4,(szabaszlista!$C38/1000)*szabaszlista!$E38,0)+
IF(szabaszlista!$I38=adatok!$A$4,(szabaszlista!$C38/1000)*szabaszlista!$E38,0)+
IF(szabaszlista!$J38=adatok!$A$4,(szabaszlista!$D38/1000)*szabaszlista!$E38,0)+
IF(szabaszlista!$K38=adatok!$A$4,(szabaszlista!$D38/1000)*szabaszlista!$E38,0))</f>
        <v/>
      </c>
      <c r="Q38" s="19" t="str">
        <f>IF(szabaszlista!$E38&gt;0,((szabaszlista!$C38/1000)*(szabaszlista!$D38/1000))*szabaszlista!$E38,"")</f>
        <v/>
      </c>
      <c r="R38"/>
    </row>
    <row r="39" spans="1:18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2"/>
      <c r="M39" s="18" t="str">
        <f>IF(
IF(szabaszlista!$H39=adatok!$A$1,(szabaszlista!$C39/1000)*szabaszlista!$E39,0)+
IF(szabaszlista!$I39=adatok!$A$1,(szabaszlista!$C39/1000)*szabaszlista!$E39,0)+
IF(szabaszlista!$J39=adatok!$A$1,(szabaszlista!$D39/1000)*szabaszlista!$E39,0)+
IF(szabaszlista!$K39=adatok!$A$1,(szabaszlista!$D39/1000)*szabaszlista!$E39,0)=0,
"",
IF(szabaszlista!$H39=adatok!$A$1,(szabaszlista!$C39/1000)*szabaszlista!$E39,0)+
IF(szabaszlista!$I39=adatok!$A$1,(szabaszlista!$C39/1000)*szabaszlista!$E39,0)+
IF(szabaszlista!$J39=adatok!$A$1,(szabaszlista!$D39/1000)*szabaszlista!$E39,0)+
IF(szabaszlista!$K39=adatok!$A$1,(szabaszlista!$D39/1000)*szabaszlista!$E39,0))</f>
        <v/>
      </c>
      <c r="N39" s="18" t="str">
        <f>IF(
IF(szabaszlista!$H39=adatok!$A$2,(szabaszlista!$C39/1000)*szabaszlista!$E39,0)+
IF(szabaszlista!$I39=adatok!$A$2,(szabaszlista!$C39/1000)*szabaszlista!$E39,0)+
IF(szabaszlista!$J39=adatok!$A$2,(szabaszlista!$D39/1000)*szabaszlista!$E39,0)+
IF(szabaszlista!$K39=adatok!$A$2,(szabaszlista!$D39/1000)*szabaszlista!$E39,0)=0,
"",
IF(szabaszlista!$H39=adatok!$A$2,(szabaszlista!$C39/1000)*szabaszlista!$E39,0)+
IF(szabaszlista!$I39=adatok!$A$2,(szabaszlista!$C39/1000)*szabaszlista!$E39,0)+
IF(szabaszlista!$J39=adatok!$A$2,(szabaszlista!$D39/1000)*szabaszlista!$E39,0)+
IF(szabaszlista!$K39=adatok!$A$2,(szabaszlista!$D39/1000)*szabaszlista!$E39,0))</f>
        <v/>
      </c>
      <c r="O39" s="18" t="str">
        <f>IF(
IF(szabaszlista!$H39=adatok!$A$3,(szabaszlista!$C39/1000)*szabaszlista!$E39,0)+
IF(szabaszlista!$I39=adatok!$A$3,(szabaszlista!$C39/1000)*szabaszlista!$E39,0)+
IF(szabaszlista!$J39=adatok!$A$3,(szabaszlista!$D39/1000)*szabaszlista!$E39,0)+
IF(szabaszlista!$K39=adatok!$A$3,(szabaszlista!$D39/1000)*szabaszlista!$E39,0)=0,
"",
IF(szabaszlista!$H39=adatok!$A$3,(szabaszlista!$C39/1000)*szabaszlista!$E39,0)+
IF(szabaszlista!$I39=adatok!$A$3,(szabaszlista!$C39/1000)*szabaszlista!$E39,0)+
IF(szabaszlista!$J39=adatok!$A$3,(szabaszlista!$D39/1000)*szabaszlista!$E39,0)+
IF(szabaszlista!$K39=adatok!$A$3,(szabaszlista!$D39/1000)*szabaszlista!$E39,0))</f>
        <v/>
      </c>
      <c r="P39" s="18" t="str">
        <f>IF(
IF(szabaszlista!$H39=adatok!$A$4,(szabaszlista!$C39/1000)*szabaszlista!$E39,0)+
IF(szabaszlista!$I39=adatok!$A$4,(szabaszlista!$C39/1000)*szabaszlista!$E39,0)+
IF(szabaszlista!$J39=adatok!$A$4,(szabaszlista!$D39/1000)*szabaszlista!$E39,0)+
IF(szabaszlista!$K39=adatok!$A$4,(szabaszlista!$D39/1000)*szabaszlista!$E39,0)=0,
"",
IF(szabaszlista!$H39=adatok!$A$4,(szabaszlista!$C39/1000)*szabaszlista!$E39,0)+
IF(szabaszlista!$I39=adatok!$A$4,(szabaszlista!$C39/1000)*szabaszlista!$E39,0)+
IF(szabaszlista!$J39=adatok!$A$4,(szabaszlista!$D39/1000)*szabaszlista!$E39,0)+
IF(szabaszlista!$K39=adatok!$A$4,(szabaszlista!$D39/1000)*szabaszlista!$E39,0))</f>
        <v/>
      </c>
      <c r="Q39" s="19" t="str">
        <f>IF(szabaszlista!$E39&gt;0,((szabaszlista!$C39/1000)*(szabaszlista!$D39/1000))*szabaszlista!$E39,"")</f>
        <v/>
      </c>
      <c r="R39"/>
    </row>
    <row r="40" spans="1:18">
      <c r="A40" s="20"/>
      <c r="B40" s="16"/>
      <c r="C40" s="21"/>
      <c r="D40" s="21"/>
      <c r="E40" s="21"/>
      <c r="F40" s="21"/>
      <c r="G40" s="21"/>
      <c r="H40" s="21"/>
      <c r="I40" s="21"/>
      <c r="J40" s="21"/>
      <c r="K40" s="21"/>
      <c r="L40" s="22"/>
      <c r="M40" s="18" t="str">
        <f>IF(
IF(szabaszlista!$H40=adatok!$A$1,(szabaszlista!$C40/1000)*szabaszlista!$E40,0)+
IF(szabaszlista!$I40=adatok!$A$1,(szabaszlista!$C40/1000)*szabaszlista!$E40,0)+
IF(szabaszlista!$J40=adatok!$A$1,(szabaszlista!$D40/1000)*szabaszlista!$E40,0)+
IF(szabaszlista!$K40=adatok!$A$1,(szabaszlista!$D40/1000)*szabaszlista!$E40,0)=0,
"",
IF(szabaszlista!$H40=adatok!$A$1,(szabaszlista!$C40/1000)*szabaszlista!$E40,0)+
IF(szabaszlista!$I40=adatok!$A$1,(szabaszlista!$C40/1000)*szabaszlista!$E40,0)+
IF(szabaszlista!$J40=adatok!$A$1,(szabaszlista!$D40/1000)*szabaszlista!$E40,0)+
IF(szabaszlista!$K40=adatok!$A$1,(szabaszlista!$D40/1000)*szabaszlista!$E40,0))</f>
        <v/>
      </c>
      <c r="N40" s="18" t="str">
        <f>IF(
IF(szabaszlista!$H40=adatok!$A$2,(szabaszlista!$C40/1000)*szabaszlista!$E40,0)+
IF(szabaszlista!$I40=adatok!$A$2,(szabaszlista!$C40/1000)*szabaszlista!$E40,0)+
IF(szabaszlista!$J40=adatok!$A$2,(szabaszlista!$D40/1000)*szabaszlista!$E40,0)+
IF(szabaszlista!$K40=adatok!$A$2,(szabaszlista!$D40/1000)*szabaszlista!$E40,0)=0,
"",
IF(szabaszlista!$H40=adatok!$A$2,(szabaszlista!$C40/1000)*szabaszlista!$E40,0)+
IF(szabaszlista!$I40=adatok!$A$2,(szabaszlista!$C40/1000)*szabaszlista!$E40,0)+
IF(szabaszlista!$J40=adatok!$A$2,(szabaszlista!$D40/1000)*szabaszlista!$E40,0)+
IF(szabaszlista!$K40=adatok!$A$2,(szabaszlista!$D40/1000)*szabaszlista!$E40,0))</f>
        <v/>
      </c>
      <c r="O40" s="18" t="str">
        <f>IF(
IF(szabaszlista!$H40=adatok!$A$3,(szabaszlista!$C40/1000)*szabaszlista!$E40,0)+
IF(szabaszlista!$I40=adatok!$A$3,(szabaszlista!$C40/1000)*szabaszlista!$E40,0)+
IF(szabaszlista!$J40=adatok!$A$3,(szabaszlista!$D40/1000)*szabaszlista!$E40,0)+
IF(szabaszlista!$K40=adatok!$A$3,(szabaszlista!$D40/1000)*szabaszlista!$E40,0)=0,
"",
IF(szabaszlista!$H40=adatok!$A$3,(szabaszlista!$C40/1000)*szabaszlista!$E40,0)+
IF(szabaszlista!$I40=adatok!$A$3,(szabaszlista!$C40/1000)*szabaszlista!$E40,0)+
IF(szabaszlista!$J40=adatok!$A$3,(szabaszlista!$D40/1000)*szabaszlista!$E40,0)+
IF(szabaszlista!$K40=adatok!$A$3,(szabaszlista!$D40/1000)*szabaszlista!$E40,0))</f>
        <v/>
      </c>
      <c r="P40" s="18" t="str">
        <f>IF(
IF(szabaszlista!$H40=adatok!$A$4,(szabaszlista!$C40/1000)*szabaszlista!$E40,0)+
IF(szabaszlista!$I40=adatok!$A$4,(szabaszlista!$C40/1000)*szabaszlista!$E40,0)+
IF(szabaszlista!$J40=adatok!$A$4,(szabaszlista!$D40/1000)*szabaszlista!$E40,0)+
IF(szabaszlista!$K40=adatok!$A$4,(szabaszlista!$D40/1000)*szabaszlista!$E40,0)=0,
"",
IF(szabaszlista!$H40=adatok!$A$4,(szabaszlista!$C40/1000)*szabaszlista!$E40,0)+
IF(szabaszlista!$I40=adatok!$A$4,(szabaszlista!$C40/1000)*szabaszlista!$E40,0)+
IF(szabaszlista!$J40=adatok!$A$4,(szabaszlista!$D40/1000)*szabaszlista!$E40,0)+
IF(szabaszlista!$K40=adatok!$A$4,(szabaszlista!$D40/1000)*szabaszlista!$E40,0))</f>
        <v/>
      </c>
      <c r="Q40" s="19" t="str">
        <f>IF(szabaszlista!$E40&gt;0,((szabaszlista!$C40/1000)*(szabaszlista!$D40/1000))*szabaszlista!$E40,"")</f>
        <v/>
      </c>
      <c r="R40"/>
    </row>
    <row r="41" spans="1:18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2"/>
      <c r="M41" s="18" t="str">
        <f>IF(
IF(szabaszlista!$H41=adatok!$A$1,(szabaszlista!$C41/1000)*szabaszlista!$E41,0)+
IF(szabaszlista!$I41=adatok!$A$1,(szabaszlista!$C41/1000)*szabaszlista!$E41,0)+
IF(szabaszlista!$J41=adatok!$A$1,(szabaszlista!$D41/1000)*szabaszlista!$E41,0)+
IF(szabaszlista!$K41=adatok!$A$1,(szabaszlista!$D41/1000)*szabaszlista!$E41,0)=0,
"",
IF(szabaszlista!$H41=adatok!$A$1,(szabaszlista!$C41/1000)*szabaszlista!$E41,0)+
IF(szabaszlista!$I41=adatok!$A$1,(szabaszlista!$C41/1000)*szabaszlista!$E41,0)+
IF(szabaszlista!$J41=adatok!$A$1,(szabaszlista!$D41/1000)*szabaszlista!$E41,0)+
IF(szabaszlista!$K41=adatok!$A$1,(szabaszlista!$D41/1000)*szabaszlista!$E41,0))</f>
        <v/>
      </c>
      <c r="N41" s="18" t="str">
        <f>IF(
IF(szabaszlista!$H41=adatok!$A$2,(szabaszlista!$C41/1000)*szabaszlista!$E41,0)+
IF(szabaszlista!$I41=adatok!$A$2,(szabaszlista!$C41/1000)*szabaszlista!$E41,0)+
IF(szabaszlista!$J41=adatok!$A$2,(szabaszlista!$D41/1000)*szabaszlista!$E41,0)+
IF(szabaszlista!$K41=adatok!$A$2,(szabaszlista!$D41/1000)*szabaszlista!$E41,0)=0,
"",
IF(szabaszlista!$H41=adatok!$A$2,(szabaszlista!$C41/1000)*szabaszlista!$E41,0)+
IF(szabaszlista!$I41=adatok!$A$2,(szabaszlista!$C41/1000)*szabaszlista!$E41,0)+
IF(szabaszlista!$J41=adatok!$A$2,(szabaszlista!$D41/1000)*szabaszlista!$E41,0)+
IF(szabaszlista!$K41=adatok!$A$2,(szabaszlista!$D41/1000)*szabaszlista!$E41,0))</f>
        <v/>
      </c>
      <c r="O41" s="18" t="str">
        <f>IF(
IF(szabaszlista!$H41=adatok!$A$3,(szabaszlista!$C41/1000)*szabaszlista!$E41,0)+
IF(szabaszlista!$I41=adatok!$A$3,(szabaszlista!$C41/1000)*szabaszlista!$E41,0)+
IF(szabaszlista!$J41=adatok!$A$3,(szabaszlista!$D41/1000)*szabaszlista!$E41,0)+
IF(szabaszlista!$K41=adatok!$A$3,(szabaszlista!$D41/1000)*szabaszlista!$E41,0)=0,
"",
IF(szabaszlista!$H41=adatok!$A$3,(szabaszlista!$C41/1000)*szabaszlista!$E41,0)+
IF(szabaszlista!$I41=adatok!$A$3,(szabaszlista!$C41/1000)*szabaszlista!$E41,0)+
IF(szabaszlista!$J41=adatok!$A$3,(szabaszlista!$D41/1000)*szabaszlista!$E41,0)+
IF(szabaszlista!$K41=adatok!$A$3,(szabaszlista!$D41/1000)*szabaszlista!$E41,0))</f>
        <v/>
      </c>
      <c r="P41" s="18" t="str">
        <f>IF(
IF(szabaszlista!$H41=adatok!$A$4,(szabaszlista!$C41/1000)*szabaszlista!$E41,0)+
IF(szabaszlista!$I41=adatok!$A$4,(szabaszlista!$C41/1000)*szabaszlista!$E41,0)+
IF(szabaszlista!$J41=adatok!$A$4,(szabaszlista!$D41/1000)*szabaszlista!$E41,0)+
IF(szabaszlista!$K41=adatok!$A$4,(szabaszlista!$D41/1000)*szabaszlista!$E41,0)=0,
"",
IF(szabaszlista!$H41=adatok!$A$4,(szabaszlista!$C41/1000)*szabaszlista!$E41,0)+
IF(szabaszlista!$I41=adatok!$A$4,(szabaszlista!$C41/1000)*szabaszlista!$E41,0)+
IF(szabaszlista!$J41=adatok!$A$4,(szabaszlista!$D41/1000)*szabaszlista!$E41,0)+
IF(szabaszlista!$K41=adatok!$A$4,(szabaszlista!$D41/1000)*szabaszlista!$E41,0))</f>
        <v/>
      </c>
      <c r="Q41" s="19" t="str">
        <f>IF(szabaszlista!$E41&gt;0,((szabaszlista!$C41/1000)*(szabaszlista!$D41/1000))*szabaszlista!$E41,"")</f>
        <v/>
      </c>
      <c r="R41"/>
    </row>
    <row r="42" spans="1:18">
      <c r="A42" s="2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22"/>
      <c r="M42" s="18" t="str">
        <f>IF(
IF(szabaszlista!$H42=adatok!$A$1,(szabaszlista!$C42/1000)*szabaszlista!$E42,0)+
IF(szabaszlista!$I42=adatok!$A$1,(szabaszlista!$C42/1000)*szabaszlista!$E42,0)+
IF(szabaszlista!$J42=adatok!$A$1,(szabaszlista!$D42/1000)*szabaszlista!$E42,0)+
IF(szabaszlista!$K42=adatok!$A$1,(szabaszlista!$D42/1000)*szabaszlista!$E42,0)=0,
"",
IF(szabaszlista!$H42=adatok!$A$1,(szabaszlista!$C42/1000)*szabaszlista!$E42,0)+
IF(szabaszlista!$I42=adatok!$A$1,(szabaszlista!$C42/1000)*szabaszlista!$E42,0)+
IF(szabaszlista!$J42=adatok!$A$1,(szabaszlista!$D42/1000)*szabaszlista!$E42,0)+
IF(szabaszlista!$K42=adatok!$A$1,(szabaszlista!$D42/1000)*szabaszlista!$E42,0))</f>
        <v/>
      </c>
      <c r="N42" s="18" t="str">
        <f>IF(
IF(szabaszlista!$H42=adatok!$A$2,(szabaszlista!$C42/1000)*szabaszlista!$E42,0)+
IF(szabaszlista!$I42=adatok!$A$2,(szabaszlista!$C42/1000)*szabaszlista!$E42,0)+
IF(szabaszlista!$J42=adatok!$A$2,(szabaszlista!$D42/1000)*szabaszlista!$E42,0)+
IF(szabaszlista!$K42=adatok!$A$2,(szabaszlista!$D42/1000)*szabaszlista!$E42,0)=0,
"",
IF(szabaszlista!$H42=adatok!$A$2,(szabaszlista!$C42/1000)*szabaszlista!$E42,0)+
IF(szabaszlista!$I42=adatok!$A$2,(szabaszlista!$C42/1000)*szabaszlista!$E42,0)+
IF(szabaszlista!$J42=adatok!$A$2,(szabaszlista!$D42/1000)*szabaszlista!$E42,0)+
IF(szabaszlista!$K42=adatok!$A$2,(szabaszlista!$D42/1000)*szabaszlista!$E42,0))</f>
        <v/>
      </c>
      <c r="O42" s="18" t="str">
        <f>IF(
IF(szabaszlista!$H42=adatok!$A$3,(szabaszlista!$C42/1000)*szabaszlista!$E42,0)+
IF(szabaszlista!$I42=adatok!$A$3,(szabaszlista!$C42/1000)*szabaszlista!$E42,0)+
IF(szabaszlista!$J42=adatok!$A$3,(szabaszlista!$D42/1000)*szabaszlista!$E42,0)+
IF(szabaszlista!$K42=adatok!$A$3,(szabaszlista!$D42/1000)*szabaszlista!$E42,0)=0,
"",
IF(szabaszlista!$H42=adatok!$A$3,(szabaszlista!$C42/1000)*szabaszlista!$E42,0)+
IF(szabaszlista!$I42=adatok!$A$3,(szabaszlista!$C42/1000)*szabaszlista!$E42,0)+
IF(szabaszlista!$J42=adatok!$A$3,(szabaszlista!$D42/1000)*szabaszlista!$E42,0)+
IF(szabaszlista!$K42=adatok!$A$3,(szabaszlista!$D42/1000)*szabaszlista!$E42,0))</f>
        <v/>
      </c>
      <c r="P42" s="18" t="str">
        <f>IF(
IF(szabaszlista!$H42=adatok!$A$4,(szabaszlista!$C42/1000)*szabaszlista!$E42,0)+
IF(szabaszlista!$I42=adatok!$A$4,(szabaszlista!$C42/1000)*szabaszlista!$E42,0)+
IF(szabaszlista!$J42=adatok!$A$4,(szabaszlista!$D42/1000)*szabaszlista!$E42,0)+
IF(szabaszlista!$K42=adatok!$A$4,(szabaszlista!$D42/1000)*szabaszlista!$E42,0)=0,
"",
IF(szabaszlista!$H42=adatok!$A$4,(szabaszlista!$C42/1000)*szabaszlista!$E42,0)+
IF(szabaszlista!$I42=adatok!$A$4,(szabaszlista!$C42/1000)*szabaszlista!$E42,0)+
IF(szabaszlista!$J42=adatok!$A$4,(szabaszlista!$D42/1000)*szabaszlista!$E42,0)+
IF(szabaszlista!$K42=adatok!$A$4,(szabaszlista!$D42/1000)*szabaszlista!$E42,0))</f>
        <v/>
      </c>
      <c r="Q42" s="19" t="str">
        <f>IF(szabaszlista!$E42&gt;0,((szabaszlista!$C42/1000)*(szabaszlista!$D42/1000))*szabaszlista!$E42,"")</f>
        <v/>
      </c>
      <c r="R42"/>
    </row>
    <row r="43" spans="1:18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22"/>
      <c r="M43" s="18" t="str">
        <f>IF(
IF(szabaszlista!$H43=adatok!$A$1,(szabaszlista!$C43/1000)*szabaszlista!$E43,0)+
IF(szabaszlista!$I43=adatok!$A$1,(szabaszlista!$C43/1000)*szabaszlista!$E43,0)+
IF(szabaszlista!$J43=adatok!$A$1,(szabaszlista!$D43/1000)*szabaszlista!$E43,0)+
IF(szabaszlista!$K43=adatok!$A$1,(szabaszlista!$D43/1000)*szabaszlista!$E43,0)=0,
"",
IF(szabaszlista!$H43=adatok!$A$1,(szabaszlista!$C43/1000)*szabaszlista!$E43,0)+
IF(szabaszlista!$I43=adatok!$A$1,(szabaszlista!$C43/1000)*szabaszlista!$E43,0)+
IF(szabaszlista!$J43=adatok!$A$1,(szabaszlista!$D43/1000)*szabaszlista!$E43,0)+
IF(szabaszlista!$K43=adatok!$A$1,(szabaszlista!$D43/1000)*szabaszlista!$E43,0))</f>
        <v/>
      </c>
      <c r="N43" s="18" t="str">
        <f>IF(
IF(szabaszlista!$H43=adatok!$A$2,(szabaszlista!$C43/1000)*szabaszlista!$E43,0)+
IF(szabaszlista!$I43=adatok!$A$2,(szabaszlista!$C43/1000)*szabaszlista!$E43,0)+
IF(szabaszlista!$J43=adatok!$A$2,(szabaszlista!$D43/1000)*szabaszlista!$E43,0)+
IF(szabaszlista!$K43=adatok!$A$2,(szabaszlista!$D43/1000)*szabaszlista!$E43,0)=0,
"",
IF(szabaszlista!$H43=adatok!$A$2,(szabaszlista!$C43/1000)*szabaszlista!$E43,0)+
IF(szabaszlista!$I43=adatok!$A$2,(szabaszlista!$C43/1000)*szabaszlista!$E43,0)+
IF(szabaszlista!$J43=adatok!$A$2,(szabaszlista!$D43/1000)*szabaszlista!$E43,0)+
IF(szabaszlista!$K43=adatok!$A$2,(szabaszlista!$D43/1000)*szabaszlista!$E43,0))</f>
        <v/>
      </c>
      <c r="O43" s="18" t="str">
        <f>IF(
IF(szabaszlista!$H43=adatok!$A$3,(szabaszlista!$C43/1000)*szabaszlista!$E43,0)+
IF(szabaszlista!$I43=adatok!$A$3,(szabaszlista!$C43/1000)*szabaszlista!$E43,0)+
IF(szabaszlista!$J43=adatok!$A$3,(szabaszlista!$D43/1000)*szabaszlista!$E43,0)+
IF(szabaszlista!$K43=adatok!$A$3,(szabaszlista!$D43/1000)*szabaszlista!$E43,0)=0,
"",
IF(szabaszlista!$H43=adatok!$A$3,(szabaszlista!$C43/1000)*szabaszlista!$E43,0)+
IF(szabaszlista!$I43=adatok!$A$3,(szabaszlista!$C43/1000)*szabaszlista!$E43,0)+
IF(szabaszlista!$J43=adatok!$A$3,(szabaszlista!$D43/1000)*szabaszlista!$E43,0)+
IF(szabaszlista!$K43=adatok!$A$3,(szabaszlista!$D43/1000)*szabaszlista!$E43,0))</f>
        <v/>
      </c>
      <c r="P43" s="18" t="str">
        <f>IF(
IF(szabaszlista!$H43=adatok!$A$4,(szabaszlista!$C43/1000)*szabaszlista!$E43,0)+
IF(szabaszlista!$I43=adatok!$A$4,(szabaszlista!$C43/1000)*szabaszlista!$E43,0)+
IF(szabaszlista!$J43=adatok!$A$4,(szabaszlista!$D43/1000)*szabaszlista!$E43,0)+
IF(szabaszlista!$K43=adatok!$A$4,(szabaszlista!$D43/1000)*szabaszlista!$E43,0)=0,
"",
IF(szabaszlista!$H43=adatok!$A$4,(szabaszlista!$C43/1000)*szabaszlista!$E43,0)+
IF(szabaszlista!$I43=adatok!$A$4,(szabaszlista!$C43/1000)*szabaszlista!$E43,0)+
IF(szabaszlista!$J43=adatok!$A$4,(szabaszlista!$D43/1000)*szabaszlista!$E43,0)+
IF(szabaszlista!$K43=adatok!$A$4,(szabaszlista!$D43/1000)*szabaszlista!$E43,0))</f>
        <v/>
      </c>
      <c r="Q43" s="19" t="str">
        <f>IF(szabaszlista!$E43&gt;0,((szabaszlista!$C43/1000)*(szabaszlista!$D43/1000))*szabaszlista!$E43,"")</f>
        <v/>
      </c>
      <c r="R43"/>
    </row>
    <row r="44" spans="1:18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2"/>
      <c r="M44" s="18" t="str">
        <f>IF(
IF(szabaszlista!$H44=adatok!$A$1,(szabaszlista!$C44/1000)*szabaszlista!$E44,0)+
IF(szabaszlista!$I44=adatok!$A$1,(szabaszlista!$C44/1000)*szabaszlista!$E44,0)+
IF(szabaszlista!$J44=adatok!$A$1,(szabaszlista!$D44/1000)*szabaszlista!$E44,0)+
IF(szabaszlista!$K44=adatok!$A$1,(szabaszlista!$D44/1000)*szabaszlista!$E44,0)=0,
"",
IF(szabaszlista!$H44=adatok!$A$1,(szabaszlista!$C44/1000)*szabaszlista!$E44,0)+
IF(szabaszlista!$I44=adatok!$A$1,(szabaszlista!$C44/1000)*szabaszlista!$E44,0)+
IF(szabaszlista!$J44=adatok!$A$1,(szabaszlista!$D44/1000)*szabaszlista!$E44,0)+
IF(szabaszlista!$K44=adatok!$A$1,(szabaszlista!$D44/1000)*szabaszlista!$E44,0))</f>
        <v/>
      </c>
      <c r="N44" s="18" t="str">
        <f>IF(
IF(szabaszlista!$H44=adatok!$A$2,(szabaszlista!$C44/1000)*szabaszlista!$E44,0)+
IF(szabaszlista!$I44=adatok!$A$2,(szabaszlista!$C44/1000)*szabaszlista!$E44,0)+
IF(szabaszlista!$J44=adatok!$A$2,(szabaszlista!$D44/1000)*szabaszlista!$E44,0)+
IF(szabaszlista!$K44=adatok!$A$2,(szabaszlista!$D44/1000)*szabaszlista!$E44,0)=0,
"",
IF(szabaszlista!$H44=adatok!$A$2,(szabaszlista!$C44/1000)*szabaszlista!$E44,0)+
IF(szabaszlista!$I44=adatok!$A$2,(szabaszlista!$C44/1000)*szabaszlista!$E44,0)+
IF(szabaszlista!$J44=adatok!$A$2,(szabaszlista!$D44/1000)*szabaszlista!$E44,0)+
IF(szabaszlista!$K44=adatok!$A$2,(szabaszlista!$D44/1000)*szabaszlista!$E44,0))</f>
        <v/>
      </c>
      <c r="O44" s="18" t="str">
        <f>IF(
IF(szabaszlista!$H44=adatok!$A$3,(szabaszlista!$C44/1000)*szabaszlista!$E44,0)+
IF(szabaszlista!$I44=adatok!$A$3,(szabaszlista!$C44/1000)*szabaszlista!$E44,0)+
IF(szabaszlista!$J44=adatok!$A$3,(szabaszlista!$D44/1000)*szabaszlista!$E44,0)+
IF(szabaszlista!$K44=adatok!$A$3,(szabaszlista!$D44/1000)*szabaszlista!$E44,0)=0,
"",
IF(szabaszlista!$H44=adatok!$A$3,(szabaszlista!$C44/1000)*szabaszlista!$E44,0)+
IF(szabaszlista!$I44=adatok!$A$3,(szabaszlista!$C44/1000)*szabaszlista!$E44,0)+
IF(szabaszlista!$J44=adatok!$A$3,(szabaszlista!$D44/1000)*szabaszlista!$E44,0)+
IF(szabaszlista!$K44=adatok!$A$3,(szabaszlista!$D44/1000)*szabaszlista!$E44,0))</f>
        <v/>
      </c>
      <c r="P44" s="18" t="str">
        <f>IF(
IF(szabaszlista!$H44=adatok!$A$4,(szabaszlista!$C44/1000)*szabaszlista!$E44,0)+
IF(szabaszlista!$I44=adatok!$A$4,(szabaszlista!$C44/1000)*szabaszlista!$E44,0)+
IF(szabaszlista!$J44=adatok!$A$4,(szabaszlista!$D44/1000)*szabaszlista!$E44,0)+
IF(szabaszlista!$K44=adatok!$A$4,(szabaszlista!$D44/1000)*szabaszlista!$E44,0)=0,
"",
IF(szabaszlista!$H44=adatok!$A$4,(szabaszlista!$C44/1000)*szabaszlista!$E44,0)+
IF(szabaszlista!$I44=adatok!$A$4,(szabaszlista!$C44/1000)*szabaszlista!$E44,0)+
IF(szabaszlista!$J44=adatok!$A$4,(szabaszlista!$D44/1000)*szabaszlista!$E44,0)+
IF(szabaszlista!$K44=adatok!$A$4,(szabaszlista!$D44/1000)*szabaszlista!$E44,0))</f>
        <v/>
      </c>
      <c r="Q44" s="19" t="str">
        <f>IF(szabaszlista!$E44&gt;0,((szabaszlista!$C44/1000)*(szabaszlista!$D44/1000))*szabaszlista!$E44,"")</f>
        <v/>
      </c>
      <c r="R44"/>
    </row>
    <row r="45" spans="1:18">
      <c r="A45" s="20"/>
      <c r="B45" s="16"/>
      <c r="C45" s="21"/>
      <c r="D45" s="21"/>
      <c r="E45" s="21"/>
      <c r="F45" s="21"/>
      <c r="G45" s="21"/>
      <c r="H45" s="21"/>
      <c r="I45" s="21"/>
      <c r="J45" s="21"/>
      <c r="K45" s="21"/>
      <c r="L45" s="22"/>
      <c r="M45" s="18" t="str">
        <f>IF(
IF(szabaszlista!$H45=adatok!$A$1,(szabaszlista!$C45/1000)*szabaszlista!$E45,0)+
IF(szabaszlista!$I45=adatok!$A$1,(szabaszlista!$C45/1000)*szabaszlista!$E45,0)+
IF(szabaszlista!$J45=adatok!$A$1,(szabaszlista!$D45/1000)*szabaszlista!$E45,0)+
IF(szabaszlista!$K45=adatok!$A$1,(szabaszlista!$D45/1000)*szabaszlista!$E45,0)=0,
"",
IF(szabaszlista!$H45=adatok!$A$1,(szabaszlista!$C45/1000)*szabaszlista!$E45,0)+
IF(szabaszlista!$I45=adatok!$A$1,(szabaszlista!$C45/1000)*szabaszlista!$E45,0)+
IF(szabaszlista!$J45=adatok!$A$1,(szabaszlista!$D45/1000)*szabaszlista!$E45,0)+
IF(szabaszlista!$K45=adatok!$A$1,(szabaszlista!$D45/1000)*szabaszlista!$E45,0))</f>
        <v/>
      </c>
      <c r="N45" s="18" t="str">
        <f>IF(
IF(szabaszlista!$H45=adatok!$A$2,(szabaszlista!$C45/1000)*szabaszlista!$E45,0)+
IF(szabaszlista!$I45=adatok!$A$2,(szabaszlista!$C45/1000)*szabaszlista!$E45,0)+
IF(szabaszlista!$J45=adatok!$A$2,(szabaszlista!$D45/1000)*szabaszlista!$E45,0)+
IF(szabaszlista!$K45=adatok!$A$2,(szabaszlista!$D45/1000)*szabaszlista!$E45,0)=0,
"",
IF(szabaszlista!$H45=adatok!$A$2,(szabaszlista!$C45/1000)*szabaszlista!$E45,0)+
IF(szabaszlista!$I45=adatok!$A$2,(szabaszlista!$C45/1000)*szabaszlista!$E45,0)+
IF(szabaszlista!$J45=adatok!$A$2,(szabaszlista!$D45/1000)*szabaszlista!$E45,0)+
IF(szabaszlista!$K45=adatok!$A$2,(szabaszlista!$D45/1000)*szabaszlista!$E45,0))</f>
        <v/>
      </c>
      <c r="O45" s="18" t="str">
        <f>IF(
IF(szabaszlista!$H45=adatok!$A$3,(szabaszlista!$C45/1000)*szabaszlista!$E45,0)+
IF(szabaszlista!$I45=adatok!$A$3,(szabaszlista!$C45/1000)*szabaszlista!$E45,0)+
IF(szabaszlista!$J45=adatok!$A$3,(szabaszlista!$D45/1000)*szabaszlista!$E45,0)+
IF(szabaszlista!$K45=adatok!$A$3,(szabaszlista!$D45/1000)*szabaszlista!$E45,0)=0,
"",
IF(szabaszlista!$H45=adatok!$A$3,(szabaszlista!$C45/1000)*szabaszlista!$E45,0)+
IF(szabaszlista!$I45=adatok!$A$3,(szabaszlista!$C45/1000)*szabaszlista!$E45,0)+
IF(szabaszlista!$J45=adatok!$A$3,(szabaszlista!$D45/1000)*szabaszlista!$E45,0)+
IF(szabaszlista!$K45=adatok!$A$3,(szabaszlista!$D45/1000)*szabaszlista!$E45,0))</f>
        <v/>
      </c>
      <c r="P45" s="18" t="str">
        <f>IF(
IF(szabaszlista!$H45=adatok!$A$4,(szabaszlista!$C45/1000)*szabaszlista!$E45,0)+
IF(szabaszlista!$I45=adatok!$A$4,(szabaszlista!$C45/1000)*szabaszlista!$E45,0)+
IF(szabaszlista!$J45=adatok!$A$4,(szabaszlista!$D45/1000)*szabaszlista!$E45,0)+
IF(szabaszlista!$K45=adatok!$A$4,(szabaszlista!$D45/1000)*szabaszlista!$E45,0)=0,
"",
IF(szabaszlista!$H45=adatok!$A$4,(szabaszlista!$C45/1000)*szabaszlista!$E45,0)+
IF(szabaszlista!$I45=adatok!$A$4,(szabaszlista!$C45/1000)*szabaszlista!$E45,0)+
IF(szabaszlista!$J45=adatok!$A$4,(szabaszlista!$D45/1000)*szabaszlista!$E45,0)+
IF(szabaszlista!$K45=adatok!$A$4,(szabaszlista!$D45/1000)*szabaszlista!$E45,0))</f>
        <v/>
      </c>
      <c r="Q45" s="19" t="str">
        <f>IF(szabaszlista!$E45&gt;0,((szabaszlista!$C45/1000)*(szabaszlista!$D45/1000))*szabaszlista!$E45,"")</f>
        <v/>
      </c>
      <c r="R45"/>
    </row>
    <row r="46" spans="1:18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18" t="str">
        <f>IF(
IF(szabaszlista!$H46=adatok!$A$1,(szabaszlista!$C46/1000)*szabaszlista!$E46,0)+
IF(szabaszlista!$I46=adatok!$A$1,(szabaszlista!$C46/1000)*szabaszlista!$E46,0)+
IF(szabaszlista!$J46=adatok!$A$1,(szabaszlista!$D46/1000)*szabaszlista!$E46,0)+
IF(szabaszlista!$K46=adatok!$A$1,(szabaszlista!$D46/1000)*szabaszlista!$E46,0)=0,
"",
IF(szabaszlista!$H46=adatok!$A$1,(szabaszlista!$C46/1000)*szabaszlista!$E46,0)+
IF(szabaszlista!$I46=adatok!$A$1,(szabaszlista!$C46/1000)*szabaszlista!$E46,0)+
IF(szabaszlista!$J46=adatok!$A$1,(szabaszlista!$D46/1000)*szabaszlista!$E46,0)+
IF(szabaszlista!$K46=adatok!$A$1,(szabaszlista!$D46/1000)*szabaszlista!$E46,0))</f>
        <v/>
      </c>
      <c r="N46" s="18" t="str">
        <f>IF(
IF(szabaszlista!$H46=adatok!$A$2,(szabaszlista!$C46/1000)*szabaszlista!$E46,0)+
IF(szabaszlista!$I46=adatok!$A$2,(szabaszlista!$C46/1000)*szabaszlista!$E46,0)+
IF(szabaszlista!$J46=adatok!$A$2,(szabaszlista!$D46/1000)*szabaszlista!$E46,0)+
IF(szabaszlista!$K46=adatok!$A$2,(szabaszlista!$D46/1000)*szabaszlista!$E46,0)=0,
"",
IF(szabaszlista!$H46=adatok!$A$2,(szabaszlista!$C46/1000)*szabaszlista!$E46,0)+
IF(szabaszlista!$I46=adatok!$A$2,(szabaszlista!$C46/1000)*szabaszlista!$E46,0)+
IF(szabaszlista!$J46=adatok!$A$2,(szabaszlista!$D46/1000)*szabaszlista!$E46,0)+
IF(szabaszlista!$K46=adatok!$A$2,(szabaszlista!$D46/1000)*szabaszlista!$E46,0))</f>
        <v/>
      </c>
      <c r="O46" s="18" t="str">
        <f>IF(
IF(szabaszlista!$H46=adatok!$A$3,(szabaszlista!$C46/1000)*szabaszlista!$E46,0)+
IF(szabaszlista!$I46=adatok!$A$3,(szabaszlista!$C46/1000)*szabaszlista!$E46,0)+
IF(szabaszlista!$J46=adatok!$A$3,(szabaszlista!$D46/1000)*szabaszlista!$E46,0)+
IF(szabaszlista!$K46=adatok!$A$3,(szabaszlista!$D46/1000)*szabaszlista!$E46,0)=0,
"",
IF(szabaszlista!$H46=adatok!$A$3,(szabaszlista!$C46/1000)*szabaszlista!$E46,0)+
IF(szabaszlista!$I46=adatok!$A$3,(szabaszlista!$C46/1000)*szabaszlista!$E46,0)+
IF(szabaszlista!$J46=adatok!$A$3,(szabaszlista!$D46/1000)*szabaszlista!$E46,0)+
IF(szabaszlista!$K46=adatok!$A$3,(szabaszlista!$D46/1000)*szabaszlista!$E46,0))</f>
        <v/>
      </c>
      <c r="P46" s="18" t="str">
        <f>IF(
IF(szabaszlista!$H46=adatok!$A$4,(szabaszlista!$C46/1000)*szabaszlista!$E46,0)+
IF(szabaszlista!$I46=adatok!$A$4,(szabaszlista!$C46/1000)*szabaszlista!$E46,0)+
IF(szabaszlista!$J46=adatok!$A$4,(szabaszlista!$D46/1000)*szabaszlista!$E46,0)+
IF(szabaszlista!$K46=adatok!$A$4,(szabaszlista!$D46/1000)*szabaszlista!$E46,0)=0,
"",
IF(szabaszlista!$H46=adatok!$A$4,(szabaszlista!$C46/1000)*szabaszlista!$E46,0)+
IF(szabaszlista!$I46=adatok!$A$4,(szabaszlista!$C46/1000)*szabaszlista!$E46,0)+
IF(szabaszlista!$J46=adatok!$A$4,(szabaszlista!$D46/1000)*szabaszlista!$E46,0)+
IF(szabaszlista!$K46=adatok!$A$4,(szabaszlista!$D46/1000)*szabaszlista!$E46,0))</f>
        <v/>
      </c>
      <c r="Q46" s="19" t="str">
        <f>IF(szabaszlista!$E46&gt;0,((szabaszlista!$C46/1000)*(szabaszlista!$D46/1000))*szabaszlista!$E46,"")</f>
        <v/>
      </c>
      <c r="R46"/>
    </row>
    <row r="47" spans="1:18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22"/>
      <c r="M47" s="18" t="str">
        <f>IF(
IF(szabaszlista!$H47=adatok!$A$1,(szabaszlista!$C47/1000)*szabaszlista!$E47,0)+
IF(szabaszlista!$I47=adatok!$A$1,(szabaszlista!$C47/1000)*szabaszlista!$E47,0)+
IF(szabaszlista!$J47=adatok!$A$1,(szabaszlista!$D47/1000)*szabaszlista!$E47,0)+
IF(szabaszlista!$K47=adatok!$A$1,(szabaszlista!$D47/1000)*szabaszlista!$E47,0)=0,
"",
IF(szabaszlista!$H47=adatok!$A$1,(szabaszlista!$C47/1000)*szabaszlista!$E47,0)+
IF(szabaszlista!$I47=adatok!$A$1,(szabaszlista!$C47/1000)*szabaszlista!$E47,0)+
IF(szabaszlista!$J47=adatok!$A$1,(szabaszlista!$D47/1000)*szabaszlista!$E47,0)+
IF(szabaszlista!$K47=adatok!$A$1,(szabaszlista!$D47/1000)*szabaszlista!$E47,0))</f>
        <v/>
      </c>
      <c r="N47" s="18" t="str">
        <f>IF(
IF(szabaszlista!$H47=adatok!$A$2,(szabaszlista!$C47/1000)*szabaszlista!$E47,0)+
IF(szabaszlista!$I47=adatok!$A$2,(szabaszlista!$C47/1000)*szabaszlista!$E47,0)+
IF(szabaszlista!$J47=adatok!$A$2,(szabaszlista!$D47/1000)*szabaszlista!$E47,0)+
IF(szabaszlista!$K47=adatok!$A$2,(szabaszlista!$D47/1000)*szabaszlista!$E47,0)=0,
"",
IF(szabaszlista!$H47=adatok!$A$2,(szabaszlista!$C47/1000)*szabaszlista!$E47,0)+
IF(szabaszlista!$I47=adatok!$A$2,(szabaszlista!$C47/1000)*szabaszlista!$E47,0)+
IF(szabaszlista!$J47=adatok!$A$2,(szabaszlista!$D47/1000)*szabaszlista!$E47,0)+
IF(szabaszlista!$K47=adatok!$A$2,(szabaszlista!$D47/1000)*szabaszlista!$E47,0))</f>
        <v/>
      </c>
      <c r="O47" s="18" t="str">
        <f>IF(
IF(szabaszlista!$H47=adatok!$A$3,(szabaszlista!$C47/1000)*szabaszlista!$E47,0)+
IF(szabaszlista!$I47=adatok!$A$3,(szabaszlista!$C47/1000)*szabaszlista!$E47,0)+
IF(szabaszlista!$J47=adatok!$A$3,(szabaszlista!$D47/1000)*szabaszlista!$E47,0)+
IF(szabaszlista!$K47=adatok!$A$3,(szabaszlista!$D47/1000)*szabaszlista!$E47,0)=0,
"",
IF(szabaszlista!$H47=adatok!$A$3,(szabaszlista!$C47/1000)*szabaszlista!$E47,0)+
IF(szabaszlista!$I47=adatok!$A$3,(szabaszlista!$C47/1000)*szabaszlista!$E47,0)+
IF(szabaszlista!$J47=adatok!$A$3,(szabaszlista!$D47/1000)*szabaszlista!$E47,0)+
IF(szabaszlista!$K47=adatok!$A$3,(szabaszlista!$D47/1000)*szabaszlista!$E47,0))</f>
        <v/>
      </c>
      <c r="P47" s="18" t="str">
        <f>IF(
IF(szabaszlista!$H47=adatok!$A$4,(szabaszlista!$C47/1000)*szabaszlista!$E47,0)+
IF(szabaszlista!$I47=adatok!$A$4,(szabaszlista!$C47/1000)*szabaszlista!$E47,0)+
IF(szabaszlista!$J47=adatok!$A$4,(szabaszlista!$D47/1000)*szabaszlista!$E47,0)+
IF(szabaszlista!$K47=adatok!$A$4,(szabaszlista!$D47/1000)*szabaszlista!$E47,0)=0,
"",
IF(szabaszlista!$H47=adatok!$A$4,(szabaszlista!$C47/1000)*szabaszlista!$E47,0)+
IF(szabaszlista!$I47=adatok!$A$4,(szabaszlista!$C47/1000)*szabaszlista!$E47,0)+
IF(szabaszlista!$J47=adatok!$A$4,(szabaszlista!$D47/1000)*szabaszlista!$E47,0)+
IF(szabaszlista!$K47=adatok!$A$4,(szabaszlista!$D47/1000)*szabaszlista!$E47,0))</f>
        <v/>
      </c>
      <c r="Q47" s="19" t="str">
        <f>IF(szabaszlista!$E47&gt;0,((szabaszlista!$C47/1000)*(szabaszlista!$D47/1000))*szabaszlista!$E47,"")</f>
        <v/>
      </c>
      <c r="R47"/>
    </row>
    <row r="48" spans="1:18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2"/>
      <c r="M48" s="18" t="str">
        <f>IF(
IF(szabaszlista!$H48=adatok!$A$1,(szabaszlista!$C48/1000)*szabaszlista!$E48,0)+
IF(szabaszlista!$I48=adatok!$A$1,(szabaszlista!$C48/1000)*szabaszlista!$E48,0)+
IF(szabaszlista!$J48=adatok!$A$1,(szabaszlista!$D48/1000)*szabaszlista!$E48,0)+
IF(szabaszlista!$K48=adatok!$A$1,(szabaszlista!$D48/1000)*szabaszlista!$E48,0)=0,
"",
IF(szabaszlista!$H48=adatok!$A$1,(szabaszlista!$C48/1000)*szabaszlista!$E48,0)+
IF(szabaszlista!$I48=adatok!$A$1,(szabaszlista!$C48/1000)*szabaszlista!$E48,0)+
IF(szabaszlista!$J48=adatok!$A$1,(szabaszlista!$D48/1000)*szabaszlista!$E48,0)+
IF(szabaszlista!$K48=adatok!$A$1,(szabaszlista!$D48/1000)*szabaszlista!$E48,0))</f>
        <v/>
      </c>
      <c r="N48" s="18" t="str">
        <f>IF(
IF(szabaszlista!$H48=adatok!$A$2,(szabaszlista!$C48/1000)*szabaszlista!$E48,0)+
IF(szabaszlista!$I48=adatok!$A$2,(szabaszlista!$C48/1000)*szabaszlista!$E48,0)+
IF(szabaszlista!$J48=adatok!$A$2,(szabaszlista!$D48/1000)*szabaszlista!$E48,0)+
IF(szabaszlista!$K48=adatok!$A$2,(szabaszlista!$D48/1000)*szabaszlista!$E48,0)=0,
"",
IF(szabaszlista!$H48=adatok!$A$2,(szabaszlista!$C48/1000)*szabaszlista!$E48,0)+
IF(szabaszlista!$I48=adatok!$A$2,(szabaszlista!$C48/1000)*szabaszlista!$E48,0)+
IF(szabaszlista!$J48=adatok!$A$2,(szabaszlista!$D48/1000)*szabaszlista!$E48,0)+
IF(szabaszlista!$K48=adatok!$A$2,(szabaszlista!$D48/1000)*szabaszlista!$E48,0))</f>
        <v/>
      </c>
      <c r="O48" s="18" t="str">
        <f>IF(
IF(szabaszlista!$H48=adatok!$A$3,(szabaszlista!$C48/1000)*szabaszlista!$E48,0)+
IF(szabaszlista!$I48=adatok!$A$3,(szabaszlista!$C48/1000)*szabaszlista!$E48,0)+
IF(szabaszlista!$J48=adatok!$A$3,(szabaszlista!$D48/1000)*szabaszlista!$E48,0)+
IF(szabaszlista!$K48=adatok!$A$3,(szabaszlista!$D48/1000)*szabaszlista!$E48,0)=0,
"",
IF(szabaszlista!$H48=adatok!$A$3,(szabaszlista!$C48/1000)*szabaszlista!$E48,0)+
IF(szabaszlista!$I48=adatok!$A$3,(szabaszlista!$C48/1000)*szabaszlista!$E48,0)+
IF(szabaszlista!$J48=adatok!$A$3,(szabaszlista!$D48/1000)*szabaszlista!$E48,0)+
IF(szabaszlista!$K48=adatok!$A$3,(szabaszlista!$D48/1000)*szabaszlista!$E48,0))</f>
        <v/>
      </c>
      <c r="P48" s="18" t="str">
        <f>IF(
IF(szabaszlista!$H48=adatok!$A$4,(szabaszlista!$C48/1000)*szabaszlista!$E48,0)+
IF(szabaszlista!$I48=adatok!$A$4,(szabaszlista!$C48/1000)*szabaszlista!$E48,0)+
IF(szabaszlista!$J48=adatok!$A$4,(szabaszlista!$D48/1000)*szabaszlista!$E48,0)+
IF(szabaszlista!$K48=adatok!$A$4,(szabaszlista!$D48/1000)*szabaszlista!$E48,0)=0,
"",
IF(szabaszlista!$H48=adatok!$A$4,(szabaszlista!$C48/1000)*szabaszlista!$E48,0)+
IF(szabaszlista!$I48=adatok!$A$4,(szabaszlista!$C48/1000)*szabaszlista!$E48,0)+
IF(szabaszlista!$J48=adatok!$A$4,(szabaszlista!$D48/1000)*szabaszlista!$E48,0)+
IF(szabaszlista!$K48=adatok!$A$4,(szabaszlista!$D48/1000)*szabaszlista!$E48,0))</f>
        <v/>
      </c>
      <c r="Q48" s="19" t="str">
        <f>IF(szabaszlista!$E48&gt;0,((szabaszlista!$C48/1000)*(szabaszlista!$D48/1000))*szabaszlista!$E48,"")</f>
        <v/>
      </c>
      <c r="R48"/>
    </row>
    <row r="49" spans="1:18">
      <c r="A49" s="20"/>
      <c r="B49" s="16"/>
      <c r="C49" s="21"/>
      <c r="D49" s="21"/>
      <c r="E49" s="21"/>
      <c r="F49" s="21"/>
      <c r="G49" s="21"/>
      <c r="H49" s="21"/>
      <c r="I49" s="21"/>
      <c r="J49" s="21"/>
      <c r="K49" s="21"/>
      <c r="L49" s="22"/>
      <c r="M49" s="18" t="str">
        <f>IF(
IF(szabaszlista!$H49=adatok!$A$1,(szabaszlista!$C49/1000)*szabaszlista!$E49,0)+
IF(szabaszlista!$I49=adatok!$A$1,(szabaszlista!$C49/1000)*szabaszlista!$E49,0)+
IF(szabaszlista!$J49=adatok!$A$1,(szabaszlista!$D49/1000)*szabaszlista!$E49,0)+
IF(szabaszlista!$K49=adatok!$A$1,(szabaszlista!$D49/1000)*szabaszlista!$E49,0)=0,
"",
IF(szabaszlista!$H49=adatok!$A$1,(szabaszlista!$C49/1000)*szabaszlista!$E49,0)+
IF(szabaszlista!$I49=adatok!$A$1,(szabaszlista!$C49/1000)*szabaszlista!$E49,0)+
IF(szabaszlista!$J49=adatok!$A$1,(szabaszlista!$D49/1000)*szabaszlista!$E49,0)+
IF(szabaszlista!$K49=adatok!$A$1,(szabaszlista!$D49/1000)*szabaszlista!$E49,0))</f>
        <v/>
      </c>
      <c r="N49" s="18" t="str">
        <f>IF(
IF(szabaszlista!$H49=adatok!$A$2,(szabaszlista!$C49/1000)*szabaszlista!$E49,0)+
IF(szabaszlista!$I49=adatok!$A$2,(szabaszlista!$C49/1000)*szabaszlista!$E49,0)+
IF(szabaszlista!$J49=adatok!$A$2,(szabaszlista!$D49/1000)*szabaszlista!$E49,0)+
IF(szabaszlista!$K49=adatok!$A$2,(szabaszlista!$D49/1000)*szabaszlista!$E49,0)=0,
"",
IF(szabaszlista!$H49=adatok!$A$2,(szabaszlista!$C49/1000)*szabaszlista!$E49,0)+
IF(szabaszlista!$I49=adatok!$A$2,(szabaszlista!$C49/1000)*szabaszlista!$E49,0)+
IF(szabaszlista!$J49=adatok!$A$2,(szabaszlista!$D49/1000)*szabaszlista!$E49,0)+
IF(szabaszlista!$K49=adatok!$A$2,(szabaszlista!$D49/1000)*szabaszlista!$E49,0))</f>
        <v/>
      </c>
      <c r="O49" s="18" t="str">
        <f>IF(
IF(szabaszlista!$H49=adatok!$A$3,(szabaszlista!$C49/1000)*szabaszlista!$E49,0)+
IF(szabaszlista!$I49=adatok!$A$3,(szabaszlista!$C49/1000)*szabaszlista!$E49,0)+
IF(szabaszlista!$J49=adatok!$A$3,(szabaszlista!$D49/1000)*szabaszlista!$E49,0)+
IF(szabaszlista!$K49=adatok!$A$3,(szabaszlista!$D49/1000)*szabaszlista!$E49,0)=0,
"",
IF(szabaszlista!$H49=adatok!$A$3,(szabaszlista!$C49/1000)*szabaszlista!$E49,0)+
IF(szabaszlista!$I49=adatok!$A$3,(szabaszlista!$C49/1000)*szabaszlista!$E49,0)+
IF(szabaszlista!$J49=adatok!$A$3,(szabaszlista!$D49/1000)*szabaszlista!$E49,0)+
IF(szabaszlista!$K49=adatok!$A$3,(szabaszlista!$D49/1000)*szabaszlista!$E49,0))</f>
        <v/>
      </c>
      <c r="P49" s="18" t="str">
        <f>IF(
IF(szabaszlista!$H49=adatok!$A$4,(szabaszlista!$C49/1000)*szabaszlista!$E49,0)+
IF(szabaszlista!$I49=adatok!$A$4,(szabaszlista!$C49/1000)*szabaszlista!$E49,0)+
IF(szabaszlista!$J49=adatok!$A$4,(szabaszlista!$D49/1000)*szabaszlista!$E49,0)+
IF(szabaszlista!$K49=adatok!$A$4,(szabaszlista!$D49/1000)*szabaszlista!$E49,0)=0,
"",
IF(szabaszlista!$H49=adatok!$A$4,(szabaszlista!$C49/1000)*szabaszlista!$E49,0)+
IF(szabaszlista!$I49=adatok!$A$4,(szabaszlista!$C49/1000)*szabaszlista!$E49,0)+
IF(szabaszlista!$J49=adatok!$A$4,(szabaszlista!$D49/1000)*szabaszlista!$E49,0)+
IF(szabaszlista!$K49=adatok!$A$4,(szabaszlista!$D49/1000)*szabaszlista!$E49,0))</f>
        <v/>
      </c>
      <c r="Q49" s="19" t="str">
        <f>IF(szabaszlista!$E49&gt;0,((szabaszlista!$C49/1000)*(szabaszlista!$D49/1000))*szabaszlista!$E49,"")</f>
        <v/>
      </c>
      <c r="R49"/>
    </row>
    <row r="50" spans="1:18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2"/>
      <c r="M50" s="18" t="str">
        <f>IF(
IF(szabaszlista!$H50=adatok!$A$1,(szabaszlista!$C50/1000)*szabaszlista!$E50,0)+
IF(szabaszlista!$I50=adatok!$A$1,(szabaszlista!$C50/1000)*szabaszlista!$E50,0)+
IF(szabaszlista!$J50=adatok!$A$1,(szabaszlista!$D50/1000)*szabaszlista!$E50,0)+
IF(szabaszlista!$K50=adatok!$A$1,(szabaszlista!$D50/1000)*szabaszlista!$E50,0)=0,
"",
IF(szabaszlista!$H50=adatok!$A$1,(szabaszlista!$C50/1000)*szabaszlista!$E50,0)+
IF(szabaszlista!$I50=adatok!$A$1,(szabaszlista!$C50/1000)*szabaszlista!$E50,0)+
IF(szabaszlista!$J50=adatok!$A$1,(szabaszlista!$D50/1000)*szabaszlista!$E50,0)+
IF(szabaszlista!$K50=adatok!$A$1,(szabaszlista!$D50/1000)*szabaszlista!$E50,0))</f>
        <v/>
      </c>
      <c r="N50" s="18" t="str">
        <f>IF(
IF(szabaszlista!$H50=adatok!$A$2,(szabaszlista!$C50/1000)*szabaszlista!$E50,0)+
IF(szabaszlista!$I50=adatok!$A$2,(szabaszlista!$C50/1000)*szabaszlista!$E50,0)+
IF(szabaszlista!$J50=adatok!$A$2,(szabaszlista!$D50/1000)*szabaszlista!$E50,0)+
IF(szabaszlista!$K50=adatok!$A$2,(szabaszlista!$D50/1000)*szabaszlista!$E50,0)=0,
"",
IF(szabaszlista!$H50=adatok!$A$2,(szabaszlista!$C50/1000)*szabaszlista!$E50,0)+
IF(szabaszlista!$I50=adatok!$A$2,(szabaszlista!$C50/1000)*szabaszlista!$E50,0)+
IF(szabaszlista!$J50=adatok!$A$2,(szabaszlista!$D50/1000)*szabaszlista!$E50,0)+
IF(szabaszlista!$K50=adatok!$A$2,(szabaszlista!$D50/1000)*szabaszlista!$E50,0))</f>
        <v/>
      </c>
      <c r="O50" s="18" t="str">
        <f>IF(
IF(szabaszlista!$H50=adatok!$A$3,(szabaszlista!$C50/1000)*szabaszlista!$E50,0)+
IF(szabaszlista!$I50=adatok!$A$3,(szabaszlista!$C50/1000)*szabaszlista!$E50,0)+
IF(szabaszlista!$J50=adatok!$A$3,(szabaszlista!$D50/1000)*szabaszlista!$E50,0)+
IF(szabaszlista!$K50=adatok!$A$3,(szabaszlista!$D50/1000)*szabaszlista!$E50,0)=0,
"",
IF(szabaszlista!$H50=adatok!$A$3,(szabaszlista!$C50/1000)*szabaszlista!$E50,0)+
IF(szabaszlista!$I50=adatok!$A$3,(szabaszlista!$C50/1000)*szabaszlista!$E50,0)+
IF(szabaszlista!$J50=adatok!$A$3,(szabaszlista!$D50/1000)*szabaszlista!$E50,0)+
IF(szabaszlista!$K50=adatok!$A$3,(szabaszlista!$D50/1000)*szabaszlista!$E50,0))</f>
        <v/>
      </c>
      <c r="P50" s="18" t="str">
        <f>IF(
IF(szabaszlista!$H50=adatok!$A$4,(szabaszlista!$C50/1000)*szabaszlista!$E50,0)+
IF(szabaszlista!$I50=adatok!$A$4,(szabaszlista!$C50/1000)*szabaszlista!$E50,0)+
IF(szabaszlista!$J50=adatok!$A$4,(szabaszlista!$D50/1000)*szabaszlista!$E50,0)+
IF(szabaszlista!$K50=adatok!$A$4,(szabaszlista!$D50/1000)*szabaszlista!$E50,0)=0,
"",
IF(szabaszlista!$H50=adatok!$A$4,(szabaszlista!$C50/1000)*szabaszlista!$E50,0)+
IF(szabaszlista!$I50=adatok!$A$4,(szabaszlista!$C50/1000)*szabaszlista!$E50,0)+
IF(szabaszlista!$J50=adatok!$A$4,(szabaszlista!$D50/1000)*szabaszlista!$E50,0)+
IF(szabaszlista!$K50=adatok!$A$4,(szabaszlista!$D50/1000)*szabaszlista!$E50,0))</f>
        <v/>
      </c>
      <c r="Q50" s="19" t="str">
        <f>IF(szabaszlista!$E50&gt;0,((szabaszlista!$C50/1000)*(szabaszlista!$D50/1000))*szabaszlista!$E50,"")</f>
        <v/>
      </c>
      <c r="R50"/>
    </row>
    <row r="51" spans="1:18">
      <c r="A51" s="2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22"/>
      <c r="M51" s="18" t="str">
        <f>IF(
IF(szabaszlista!$H51=adatok!$A$1,(szabaszlista!$C51/1000)*szabaszlista!$E51,0)+
IF(szabaszlista!$I51=adatok!$A$1,(szabaszlista!$C51/1000)*szabaszlista!$E51,0)+
IF(szabaszlista!$J51=adatok!$A$1,(szabaszlista!$D51/1000)*szabaszlista!$E51,0)+
IF(szabaszlista!$K51=adatok!$A$1,(szabaszlista!$D51/1000)*szabaszlista!$E51,0)=0,
"",
IF(szabaszlista!$H51=adatok!$A$1,(szabaszlista!$C51/1000)*szabaszlista!$E51,0)+
IF(szabaszlista!$I51=adatok!$A$1,(szabaszlista!$C51/1000)*szabaszlista!$E51,0)+
IF(szabaszlista!$J51=adatok!$A$1,(szabaszlista!$D51/1000)*szabaszlista!$E51,0)+
IF(szabaszlista!$K51=adatok!$A$1,(szabaszlista!$D51/1000)*szabaszlista!$E51,0))</f>
        <v/>
      </c>
      <c r="N51" s="18" t="str">
        <f>IF(
IF(szabaszlista!$H51=adatok!$A$2,(szabaszlista!$C51/1000)*szabaszlista!$E51,0)+
IF(szabaszlista!$I51=adatok!$A$2,(szabaszlista!$C51/1000)*szabaszlista!$E51,0)+
IF(szabaszlista!$J51=adatok!$A$2,(szabaszlista!$D51/1000)*szabaszlista!$E51,0)+
IF(szabaszlista!$K51=adatok!$A$2,(szabaszlista!$D51/1000)*szabaszlista!$E51,0)=0,
"",
IF(szabaszlista!$H51=adatok!$A$2,(szabaszlista!$C51/1000)*szabaszlista!$E51,0)+
IF(szabaszlista!$I51=adatok!$A$2,(szabaszlista!$C51/1000)*szabaszlista!$E51,0)+
IF(szabaszlista!$J51=adatok!$A$2,(szabaszlista!$D51/1000)*szabaszlista!$E51,0)+
IF(szabaszlista!$K51=adatok!$A$2,(szabaszlista!$D51/1000)*szabaszlista!$E51,0))</f>
        <v/>
      </c>
      <c r="O51" s="18" t="str">
        <f>IF(
IF(szabaszlista!$H51=adatok!$A$3,(szabaszlista!$C51/1000)*szabaszlista!$E51,0)+
IF(szabaszlista!$I51=adatok!$A$3,(szabaszlista!$C51/1000)*szabaszlista!$E51,0)+
IF(szabaszlista!$J51=adatok!$A$3,(szabaszlista!$D51/1000)*szabaszlista!$E51,0)+
IF(szabaszlista!$K51=adatok!$A$3,(szabaszlista!$D51/1000)*szabaszlista!$E51,0)=0,
"",
IF(szabaszlista!$H51=adatok!$A$3,(szabaszlista!$C51/1000)*szabaszlista!$E51,0)+
IF(szabaszlista!$I51=adatok!$A$3,(szabaszlista!$C51/1000)*szabaszlista!$E51,0)+
IF(szabaszlista!$J51=adatok!$A$3,(szabaszlista!$D51/1000)*szabaszlista!$E51,0)+
IF(szabaszlista!$K51=adatok!$A$3,(szabaszlista!$D51/1000)*szabaszlista!$E51,0))</f>
        <v/>
      </c>
      <c r="P51" s="18" t="str">
        <f>IF(
IF(szabaszlista!$H51=adatok!$A$4,(szabaszlista!$C51/1000)*szabaszlista!$E51,0)+
IF(szabaszlista!$I51=adatok!$A$4,(szabaszlista!$C51/1000)*szabaszlista!$E51,0)+
IF(szabaszlista!$J51=adatok!$A$4,(szabaszlista!$D51/1000)*szabaszlista!$E51,0)+
IF(szabaszlista!$K51=adatok!$A$4,(szabaszlista!$D51/1000)*szabaszlista!$E51,0)=0,
"",
IF(szabaszlista!$H51=adatok!$A$4,(szabaszlista!$C51/1000)*szabaszlista!$E51,0)+
IF(szabaszlista!$I51=adatok!$A$4,(szabaszlista!$C51/1000)*szabaszlista!$E51,0)+
IF(szabaszlista!$J51=adatok!$A$4,(szabaszlista!$D51/1000)*szabaszlista!$E51,0)+
IF(szabaszlista!$K51=adatok!$A$4,(szabaszlista!$D51/1000)*szabaszlista!$E51,0))</f>
        <v/>
      </c>
      <c r="Q51" s="19" t="str">
        <f>IF(szabaszlista!$E51&gt;0,((szabaszlista!$C51/1000)*(szabaszlista!$D51/1000))*szabaszlista!$E51,"")</f>
        <v/>
      </c>
      <c r="R51"/>
    </row>
    <row r="52" spans="1:18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2"/>
      <c r="M52" s="18" t="str">
        <f>IF(
IF(szabaszlista!$H52=adatok!$A$1,(szabaszlista!$C52/1000)*szabaszlista!$E52,0)+
IF(szabaszlista!$I52=adatok!$A$1,(szabaszlista!$C52/1000)*szabaszlista!$E52,0)+
IF(szabaszlista!$J52=adatok!$A$1,(szabaszlista!$D52/1000)*szabaszlista!$E52,0)+
IF(szabaszlista!$K52=adatok!$A$1,(szabaszlista!$D52/1000)*szabaszlista!$E52,0)=0,
"",
IF(szabaszlista!$H52=adatok!$A$1,(szabaszlista!$C52/1000)*szabaszlista!$E52,0)+
IF(szabaszlista!$I52=adatok!$A$1,(szabaszlista!$C52/1000)*szabaszlista!$E52,0)+
IF(szabaszlista!$J52=adatok!$A$1,(szabaszlista!$D52/1000)*szabaszlista!$E52,0)+
IF(szabaszlista!$K52=adatok!$A$1,(szabaszlista!$D52/1000)*szabaszlista!$E52,0))</f>
        <v/>
      </c>
      <c r="N52" s="18" t="str">
        <f>IF(
IF(szabaszlista!$H52=adatok!$A$2,(szabaszlista!$C52/1000)*szabaszlista!$E52,0)+
IF(szabaszlista!$I52=adatok!$A$2,(szabaszlista!$C52/1000)*szabaszlista!$E52,0)+
IF(szabaszlista!$J52=adatok!$A$2,(szabaszlista!$D52/1000)*szabaszlista!$E52,0)+
IF(szabaszlista!$K52=adatok!$A$2,(szabaszlista!$D52/1000)*szabaszlista!$E52,0)=0,
"",
IF(szabaszlista!$H52=adatok!$A$2,(szabaszlista!$C52/1000)*szabaszlista!$E52,0)+
IF(szabaszlista!$I52=adatok!$A$2,(szabaszlista!$C52/1000)*szabaszlista!$E52,0)+
IF(szabaszlista!$J52=adatok!$A$2,(szabaszlista!$D52/1000)*szabaszlista!$E52,0)+
IF(szabaszlista!$K52=adatok!$A$2,(szabaszlista!$D52/1000)*szabaszlista!$E52,0))</f>
        <v/>
      </c>
      <c r="O52" s="18" t="str">
        <f>IF(
IF(szabaszlista!$H52=adatok!$A$3,(szabaszlista!$C52/1000)*szabaszlista!$E52,0)+
IF(szabaszlista!$I52=adatok!$A$3,(szabaszlista!$C52/1000)*szabaszlista!$E52,0)+
IF(szabaszlista!$J52=adatok!$A$3,(szabaszlista!$D52/1000)*szabaszlista!$E52,0)+
IF(szabaszlista!$K52=adatok!$A$3,(szabaszlista!$D52/1000)*szabaszlista!$E52,0)=0,
"",
IF(szabaszlista!$H52=adatok!$A$3,(szabaszlista!$C52/1000)*szabaszlista!$E52,0)+
IF(szabaszlista!$I52=adatok!$A$3,(szabaszlista!$C52/1000)*szabaszlista!$E52,0)+
IF(szabaszlista!$J52=adatok!$A$3,(szabaszlista!$D52/1000)*szabaszlista!$E52,0)+
IF(szabaszlista!$K52=adatok!$A$3,(szabaszlista!$D52/1000)*szabaszlista!$E52,0))</f>
        <v/>
      </c>
      <c r="P52" s="18" t="str">
        <f>IF(
IF(szabaszlista!$H52=adatok!$A$4,(szabaszlista!$C52/1000)*szabaszlista!$E52,0)+
IF(szabaszlista!$I52=adatok!$A$4,(szabaszlista!$C52/1000)*szabaszlista!$E52,0)+
IF(szabaszlista!$J52=adatok!$A$4,(szabaszlista!$D52/1000)*szabaszlista!$E52,0)+
IF(szabaszlista!$K52=adatok!$A$4,(szabaszlista!$D52/1000)*szabaszlista!$E52,0)=0,
"",
IF(szabaszlista!$H52=adatok!$A$4,(szabaszlista!$C52/1000)*szabaszlista!$E52,0)+
IF(szabaszlista!$I52=adatok!$A$4,(szabaszlista!$C52/1000)*szabaszlista!$E52,0)+
IF(szabaszlista!$J52=adatok!$A$4,(szabaszlista!$D52/1000)*szabaszlista!$E52,0)+
IF(szabaszlista!$K52=adatok!$A$4,(szabaszlista!$D52/1000)*szabaszlista!$E52,0))</f>
        <v/>
      </c>
      <c r="Q52" s="19" t="str">
        <f>IF(szabaszlista!$E52&gt;0,((szabaszlista!$C52/1000)*(szabaszlista!$D52/1000))*szabaszlista!$E52,"")</f>
        <v/>
      </c>
      <c r="R52"/>
    </row>
    <row r="53" spans="1:18">
      <c r="A53" s="20"/>
      <c r="B53" s="16"/>
      <c r="C53" s="21"/>
      <c r="D53" s="21"/>
      <c r="E53" s="21"/>
      <c r="F53" s="21"/>
      <c r="G53" s="21"/>
      <c r="H53" s="21"/>
      <c r="I53" s="21"/>
      <c r="J53" s="21"/>
      <c r="K53" s="21"/>
      <c r="L53" s="22"/>
      <c r="M53" s="18" t="str">
        <f>IF(
IF(szabaszlista!$H53=adatok!$A$1,(szabaszlista!$C53/1000)*szabaszlista!$E53,0)+
IF(szabaszlista!$I53=adatok!$A$1,(szabaszlista!$C53/1000)*szabaszlista!$E53,0)+
IF(szabaszlista!$J53=adatok!$A$1,(szabaszlista!$D53/1000)*szabaszlista!$E53,0)+
IF(szabaszlista!$K53=adatok!$A$1,(szabaszlista!$D53/1000)*szabaszlista!$E53,0)=0,
"",
IF(szabaszlista!$H53=adatok!$A$1,(szabaszlista!$C53/1000)*szabaszlista!$E53,0)+
IF(szabaszlista!$I53=adatok!$A$1,(szabaszlista!$C53/1000)*szabaszlista!$E53,0)+
IF(szabaszlista!$J53=adatok!$A$1,(szabaszlista!$D53/1000)*szabaszlista!$E53,0)+
IF(szabaszlista!$K53=adatok!$A$1,(szabaszlista!$D53/1000)*szabaszlista!$E53,0))</f>
        <v/>
      </c>
      <c r="N53" s="18" t="str">
        <f>IF(
IF(szabaszlista!$H53=adatok!$A$2,(szabaszlista!$C53/1000)*szabaszlista!$E53,0)+
IF(szabaszlista!$I53=adatok!$A$2,(szabaszlista!$C53/1000)*szabaszlista!$E53,0)+
IF(szabaszlista!$J53=adatok!$A$2,(szabaszlista!$D53/1000)*szabaszlista!$E53,0)+
IF(szabaszlista!$K53=adatok!$A$2,(szabaszlista!$D53/1000)*szabaszlista!$E53,0)=0,
"",
IF(szabaszlista!$H53=adatok!$A$2,(szabaszlista!$C53/1000)*szabaszlista!$E53,0)+
IF(szabaszlista!$I53=adatok!$A$2,(szabaszlista!$C53/1000)*szabaszlista!$E53,0)+
IF(szabaszlista!$J53=adatok!$A$2,(szabaszlista!$D53/1000)*szabaszlista!$E53,0)+
IF(szabaszlista!$K53=adatok!$A$2,(szabaszlista!$D53/1000)*szabaszlista!$E53,0))</f>
        <v/>
      </c>
      <c r="O53" s="18" t="str">
        <f>IF(
IF(szabaszlista!$H53=adatok!$A$3,(szabaszlista!$C53/1000)*szabaszlista!$E53,0)+
IF(szabaszlista!$I53=adatok!$A$3,(szabaszlista!$C53/1000)*szabaszlista!$E53,0)+
IF(szabaszlista!$J53=adatok!$A$3,(szabaszlista!$D53/1000)*szabaszlista!$E53,0)+
IF(szabaszlista!$K53=adatok!$A$3,(szabaszlista!$D53/1000)*szabaszlista!$E53,0)=0,
"",
IF(szabaszlista!$H53=adatok!$A$3,(szabaszlista!$C53/1000)*szabaszlista!$E53,0)+
IF(szabaszlista!$I53=adatok!$A$3,(szabaszlista!$C53/1000)*szabaszlista!$E53,0)+
IF(szabaszlista!$J53=adatok!$A$3,(szabaszlista!$D53/1000)*szabaszlista!$E53,0)+
IF(szabaszlista!$K53=adatok!$A$3,(szabaszlista!$D53/1000)*szabaszlista!$E53,0))</f>
        <v/>
      </c>
      <c r="P53" s="18" t="str">
        <f>IF(
IF(szabaszlista!$H53=adatok!$A$4,(szabaszlista!$C53/1000)*szabaszlista!$E53,0)+
IF(szabaszlista!$I53=adatok!$A$4,(szabaszlista!$C53/1000)*szabaszlista!$E53,0)+
IF(szabaszlista!$J53=adatok!$A$4,(szabaszlista!$D53/1000)*szabaszlista!$E53,0)+
IF(szabaszlista!$K53=adatok!$A$4,(szabaszlista!$D53/1000)*szabaszlista!$E53,0)=0,
"",
IF(szabaszlista!$H53=adatok!$A$4,(szabaszlista!$C53/1000)*szabaszlista!$E53,0)+
IF(szabaszlista!$I53=adatok!$A$4,(szabaszlista!$C53/1000)*szabaszlista!$E53,0)+
IF(szabaszlista!$J53=adatok!$A$4,(szabaszlista!$D53/1000)*szabaszlista!$E53,0)+
IF(szabaszlista!$K53=adatok!$A$4,(szabaszlista!$D53/1000)*szabaszlista!$E53,0))</f>
        <v/>
      </c>
      <c r="Q53" s="19" t="str">
        <f>IF(szabaszlista!$E53&gt;0,((szabaszlista!$C53/1000)*(szabaszlista!$D53/1000))*szabaszlista!$E53,"")</f>
        <v/>
      </c>
      <c r="R53"/>
    </row>
    <row r="54" spans="1:18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2"/>
      <c r="M54" s="18" t="str">
        <f>IF(
IF(szabaszlista!$H54=adatok!$A$1,(szabaszlista!$C54/1000)*szabaszlista!$E54,0)+
IF(szabaszlista!$I54=adatok!$A$1,(szabaszlista!$C54/1000)*szabaszlista!$E54,0)+
IF(szabaszlista!$J54=adatok!$A$1,(szabaszlista!$D54/1000)*szabaszlista!$E54,0)+
IF(szabaszlista!$K54=adatok!$A$1,(szabaszlista!$D54/1000)*szabaszlista!$E54,0)=0,
"",
IF(szabaszlista!$H54=adatok!$A$1,(szabaszlista!$C54/1000)*szabaszlista!$E54,0)+
IF(szabaszlista!$I54=adatok!$A$1,(szabaszlista!$C54/1000)*szabaszlista!$E54,0)+
IF(szabaszlista!$J54=adatok!$A$1,(szabaszlista!$D54/1000)*szabaszlista!$E54,0)+
IF(szabaszlista!$K54=adatok!$A$1,(szabaszlista!$D54/1000)*szabaszlista!$E54,0))</f>
        <v/>
      </c>
      <c r="N54" s="18" t="str">
        <f>IF(
IF(szabaszlista!$H54=adatok!$A$2,(szabaszlista!$C54/1000)*szabaszlista!$E54,0)+
IF(szabaszlista!$I54=adatok!$A$2,(szabaszlista!$C54/1000)*szabaszlista!$E54,0)+
IF(szabaszlista!$J54=adatok!$A$2,(szabaszlista!$D54/1000)*szabaszlista!$E54,0)+
IF(szabaszlista!$K54=adatok!$A$2,(szabaszlista!$D54/1000)*szabaszlista!$E54,0)=0,
"",
IF(szabaszlista!$H54=adatok!$A$2,(szabaszlista!$C54/1000)*szabaszlista!$E54,0)+
IF(szabaszlista!$I54=adatok!$A$2,(szabaszlista!$C54/1000)*szabaszlista!$E54,0)+
IF(szabaszlista!$J54=adatok!$A$2,(szabaszlista!$D54/1000)*szabaszlista!$E54,0)+
IF(szabaszlista!$K54=adatok!$A$2,(szabaszlista!$D54/1000)*szabaszlista!$E54,0))</f>
        <v/>
      </c>
      <c r="O54" s="18" t="str">
        <f>IF(
IF(szabaszlista!$H54=adatok!$A$3,(szabaszlista!$C54/1000)*szabaszlista!$E54,0)+
IF(szabaszlista!$I54=adatok!$A$3,(szabaszlista!$C54/1000)*szabaszlista!$E54,0)+
IF(szabaszlista!$J54=adatok!$A$3,(szabaszlista!$D54/1000)*szabaszlista!$E54,0)+
IF(szabaszlista!$K54=adatok!$A$3,(szabaszlista!$D54/1000)*szabaszlista!$E54,0)=0,
"",
IF(szabaszlista!$H54=adatok!$A$3,(szabaszlista!$C54/1000)*szabaszlista!$E54,0)+
IF(szabaszlista!$I54=adatok!$A$3,(szabaszlista!$C54/1000)*szabaszlista!$E54,0)+
IF(szabaszlista!$J54=adatok!$A$3,(szabaszlista!$D54/1000)*szabaszlista!$E54,0)+
IF(szabaszlista!$K54=adatok!$A$3,(szabaszlista!$D54/1000)*szabaszlista!$E54,0))</f>
        <v/>
      </c>
      <c r="P54" s="18" t="str">
        <f>IF(
IF(szabaszlista!$H54=adatok!$A$4,(szabaszlista!$C54/1000)*szabaszlista!$E54,0)+
IF(szabaszlista!$I54=adatok!$A$4,(szabaszlista!$C54/1000)*szabaszlista!$E54,0)+
IF(szabaszlista!$J54=adatok!$A$4,(szabaszlista!$D54/1000)*szabaszlista!$E54,0)+
IF(szabaszlista!$K54=adatok!$A$4,(szabaszlista!$D54/1000)*szabaszlista!$E54,0)=0,
"",
IF(szabaszlista!$H54=adatok!$A$4,(szabaszlista!$C54/1000)*szabaszlista!$E54,0)+
IF(szabaszlista!$I54=adatok!$A$4,(szabaszlista!$C54/1000)*szabaszlista!$E54,0)+
IF(szabaszlista!$J54=adatok!$A$4,(szabaszlista!$D54/1000)*szabaszlista!$E54,0)+
IF(szabaszlista!$K54=adatok!$A$4,(szabaszlista!$D54/1000)*szabaszlista!$E54,0))</f>
        <v/>
      </c>
      <c r="Q54" s="19" t="str">
        <f>IF(szabaszlista!$E54&gt;0,((szabaszlista!$C54/1000)*(szabaszlista!$D54/1000))*szabaszlista!$E54,"")</f>
        <v/>
      </c>
      <c r="R54"/>
    </row>
    <row r="55" spans="1:18">
      <c r="A55" s="2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22"/>
      <c r="M55" s="18" t="str">
        <f>IF(
IF(szabaszlista!$H55=adatok!$A$1,(szabaszlista!$C55/1000)*szabaszlista!$E55,0)+
IF(szabaszlista!$I55=adatok!$A$1,(szabaszlista!$C55/1000)*szabaszlista!$E55,0)+
IF(szabaszlista!$J55=adatok!$A$1,(szabaszlista!$D55/1000)*szabaszlista!$E55,0)+
IF(szabaszlista!$K55=adatok!$A$1,(szabaszlista!$D55/1000)*szabaszlista!$E55,0)=0,
"",
IF(szabaszlista!$H55=adatok!$A$1,(szabaszlista!$C55/1000)*szabaszlista!$E55,0)+
IF(szabaszlista!$I55=adatok!$A$1,(szabaszlista!$C55/1000)*szabaszlista!$E55,0)+
IF(szabaszlista!$J55=adatok!$A$1,(szabaszlista!$D55/1000)*szabaszlista!$E55,0)+
IF(szabaszlista!$K55=adatok!$A$1,(szabaszlista!$D55/1000)*szabaszlista!$E55,0))</f>
        <v/>
      </c>
      <c r="N55" s="18" t="str">
        <f>IF(
IF(szabaszlista!$H55=adatok!$A$2,(szabaszlista!$C55/1000)*szabaszlista!$E55,0)+
IF(szabaszlista!$I55=adatok!$A$2,(szabaszlista!$C55/1000)*szabaszlista!$E55,0)+
IF(szabaszlista!$J55=adatok!$A$2,(szabaszlista!$D55/1000)*szabaszlista!$E55,0)+
IF(szabaszlista!$K55=adatok!$A$2,(szabaszlista!$D55/1000)*szabaszlista!$E55,0)=0,
"",
IF(szabaszlista!$H55=adatok!$A$2,(szabaszlista!$C55/1000)*szabaszlista!$E55,0)+
IF(szabaszlista!$I55=adatok!$A$2,(szabaszlista!$C55/1000)*szabaszlista!$E55,0)+
IF(szabaszlista!$J55=adatok!$A$2,(szabaszlista!$D55/1000)*szabaszlista!$E55,0)+
IF(szabaszlista!$K55=adatok!$A$2,(szabaszlista!$D55/1000)*szabaszlista!$E55,0))</f>
        <v/>
      </c>
      <c r="O55" s="18" t="str">
        <f>IF(
IF(szabaszlista!$H55=adatok!$A$3,(szabaszlista!$C55/1000)*szabaszlista!$E55,0)+
IF(szabaszlista!$I55=adatok!$A$3,(szabaszlista!$C55/1000)*szabaszlista!$E55,0)+
IF(szabaszlista!$J55=adatok!$A$3,(szabaszlista!$D55/1000)*szabaszlista!$E55,0)+
IF(szabaszlista!$K55=adatok!$A$3,(szabaszlista!$D55/1000)*szabaszlista!$E55,0)=0,
"",
IF(szabaszlista!$H55=adatok!$A$3,(szabaszlista!$C55/1000)*szabaszlista!$E55,0)+
IF(szabaszlista!$I55=adatok!$A$3,(szabaszlista!$C55/1000)*szabaszlista!$E55,0)+
IF(szabaszlista!$J55=adatok!$A$3,(szabaszlista!$D55/1000)*szabaszlista!$E55,0)+
IF(szabaszlista!$K55=adatok!$A$3,(szabaszlista!$D55/1000)*szabaszlista!$E55,0))</f>
        <v/>
      </c>
      <c r="P55" s="18" t="str">
        <f>IF(
IF(szabaszlista!$H55=adatok!$A$4,(szabaszlista!$C55/1000)*szabaszlista!$E55,0)+
IF(szabaszlista!$I55=adatok!$A$4,(szabaszlista!$C55/1000)*szabaszlista!$E55,0)+
IF(szabaszlista!$J55=adatok!$A$4,(szabaszlista!$D55/1000)*szabaszlista!$E55,0)+
IF(szabaszlista!$K55=adatok!$A$4,(szabaszlista!$D55/1000)*szabaszlista!$E55,0)=0,
"",
IF(szabaszlista!$H55=adatok!$A$4,(szabaszlista!$C55/1000)*szabaszlista!$E55,0)+
IF(szabaszlista!$I55=adatok!$A$4,(szabaszlista!$C55/1000)*szabaszlista!$E55,0)+
IF(szabaszlista!$J55=adatok!$A$4,(szabaszlista!$D55/1000)*szabaszlista!$E55,0)+
IF(szabaszlista!$K55=adatok!$A$4,(szabaszlista!$D55/1000)*szabaszlista!$E55,0))</f>
        <v/>
      </c>
      <c r="Q55" s="19" t="str">
        <f>IF(szabaszlista!$E55&gt;0,((szabaszlista!$C55/1000)*(szabaszlista!$D55/1000))*szabaszlista!$E55,"")</f>
        <v/>
      </c>
      <c r="R55"/>
    </row>
    <row r="56" spans="1:18">
      <c r="A56" s="2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22"/>
      <c r="M56" s="18" t="str">
        <f>IF(
IF(szabaszlista!$H56=adatok!$A$1,(szabaszlista!$C56/1000)*szabaszlista!$E56,0)+
IF(szabaszlista!$I56=adatok!$A$1,(szabaszlista!$C56/1000)*szabaszlista!$E56,0)+
IF(szabaszlista!$J56=adatok!$A$1,(szabaszlista!$D56/1000)*szabaszlista!$E56,0)+
IF(szabaszlista!$K56=adatok!$A$1,(szabaszlista!$D56/1000)*szabaszlista!$E56,0)=0,
"",
IF(szabaszlista!$H56=adatok!$A$1,(szabaszlista!$C56/1000)*szabaszlista!$E56,0)+
IF(szabaszlista!$I56=adatok!$A$1,(szabaszlista!$C56/1000)*szabaszlista!$E56,0)+
IF(szabaszlista!$J56=adatok!$A$1,(szabaszlista!$D56/1000)*szabaszlista!$E56,0)+
IF(szabaszlista!$K56=adatok!$A$1,(szabaszlista!$D56/1000)*szabaszlista!$E56,0))</f>
        <v/>
      </c>
      <c r="N56" s="18" t="str">
        <f>IF(
IF(szabaszlista!$H56=adatok!$A$2,(szabaszlista!$C56/1000)*szabaszlista!$E56,0)+
IF(szabaszlista!$I56=adatok!$A$2,(szabaszlista!$C56/1000)*szabaszlista!$E56,0)+
IF(szabaszlista!$J56=adatok!$A$2,(szabaszlista!$D56/1000)*szabaszlista!$E56,0)+
IF(szabaszlista!$K56=adatok!$A$2,(szabaszlista!$D56/1000)*szabaszlista!$E56,0)=0,
"",
IF(szabaszlista!$H56=adatok!$A$2,(szabaszlista!$C56/1000)*szabaszlista!$E56,0)+
IF(szabaszlista!$I56=adatok!$A$2,(szabaszlista!$C56/1000)*szabaszlista!$E56,0)+
IF(szabaszlista!$J56=adatok!$A$2,(szabaszlista!$D56/1000)*szabaszlista!$E56,0)+
IF(szabaszlista!$K56=adatok!$A$2,(szabaszlista!$D56/1000)*szabaszlista!$E56,0))</f>
        <v/>
      </c>
      <c r="O56" s="18" t="str">
        <f>IF(
IF(szabaszlista!$H56=adatok!$A$3,(szabaszlista!$C56/1000)*szabaszlista!$E56,0)+
IF(szabaszlista!$I56=adatok!$A$3,(szabaszlista!$C56/1000)*szabaszlista!$E56,0)+
IF(szabaszlista!$J56=adatok!$A$3,(szabaszlista!$D56/1000)*szabaszlista!$E56,0)+
IF(szabaszlista!$K56=adatok!$A$3,(szabaszlista!$D56/1000)*szabaszlista!$E56,0)=0,
"",
IF(szabaszlista!$H56=adatok!$A$3,(szabaszlista!$C56/1000)*szabaszlista!$E56,0)+
IF(szabaszlista!$I56=adatok!$A$3,(szabaszlista!$C56/1000)*szabaszlista!$E56,0)+
IF(szabaszlista!$J56=adatok!$A$3,(szabaszlista!$D56/1000)*szabaszlista!$E56,0)+
IF(szabaszlista!$K56=adatok!$A$3,(szabaszlista!$D56/1000)*szabaszlista!$E56,0))</f>
        <v/>
      </c>
      <c r="P56" s="18" t="str">
        <f>IF(
IF(szabaszlista!$H56=adatok!$A$4,(szabaszlista!$C56/1000)*szabaszlista!$E56,0)+
IF(szabaszlista!$I56=adatok!$A$4,(szabaszlista!$C56/1000)*szabaszlista!$E56,0)+
IF(szabaszlista!$J56=adatok!$A$4,(szabaszlista!$D56/1000)*szabaszlista!$E56,0)+
IF(szabaszlista!$K56=adatok!$A$4,(szabaszlista!$D56/1000)*szabaszlista!$E56,0)=0,
"",
IF(szabaszlista!$H56=adatok!$A$4,(szabaszlista!$C56/1000)*szabaszlista!$E56,0)+
IF(szabaszlista!$I56=adatok!$A$4,(szabaszlista!$C56/1000)*szabaszlista!$E56,0)+
IF(szabaszlista!$J56=adatok!$A$4,(szabaszlista!$D56/1000)*szabaszlista!$E56,0)+
IF(szabaszlista!$K56=adatok!$A$4,(szabaszlista!$D56/1000)*szabaszlista!$E56,0))</f>
        <v/>
      </c>
      <c r="Q56" s="19" t="str">
        <f>IF(szabaszlista!$E56&gt;0,((szabaszlista!$C56/1000)*(szabaszlista!$D56/1000))*szabaszlista!$E56,"")</f>
        <v/>
      </c>
      <c r="R56"/>
    </row>
    <row r="57" spans="1:18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2"/>
      <c r="M57" s="18" t="str">
        <f>IF(
IF(szabaszlista!$H57=adatok!$A$1,(szabaszlista!$C57/1000)*szabaszlista!$E57,0)+
IF(szabaszlista!$I57=adatok!$A$1,(szabaszlista!$C57/1000)*szabaszlista!$E57,0)+
IF(szabaszlista!$J57=adatok!$A$1,(szabaszlista!$D57/1000)*szabaszlista!$E57,0)+
IF(szabaszlista!$K57=adatok!$A$1,(szabaszlista!$D57/1000)*szabaszlista!$E57,0)=0,
"",
IF(szabaszlista!$H57=adatok!$A$1,(szabaszlista!$C57/1000)*szabaszlista!$E57,0)+
IF(szabaszlista!$I57=adatok!$A$1,(szabaszlista!$C57/1000)*szabaszlista!$E57,0)+
IF(szabaszlista!$J57=adatok!$A$1,(szabaszlista!$D57/1000)*szabaszlista!$E57,0)+
IF(szabaszlista!$K57=adatok!$A$1,(szabaszlista!$D57/1000)*szabaszlista!$E57,0))</f>
        <v/>
      </c>
      <c r="N57" s="18" t="str">
        <f>IF(
IF(szabaszlista!$H57=adatok!$A$2,(szabaszlista!$C57/1000)*szabaszlista!$E57,0)+
IF(szabaszlista!$I57=adatok!$A$2,(szabaszlista!$C57/1000)*szabaszlista!$E57,0)+
IF(szabaszlista!$J57=adatok!$A$2,(szabaszlista!$D57/1000)*szabaszlista!$E57,0)+
IF(szabaszlista!$K57=adatok!$A$2,(szabaszlista!$D57/1000)*szabaszlista!$E57,0)=0,
"",
IF(szabaszlista!$H57=adatok!$A$2,(szabaszlista!$C57/1000)*szabaszlista!$E57,0)+
IF(szabaszlista!$I57=adatok!$A$2,(szabaszlista!$C57/1000)*szabaszlista!$E57,0)+
IF(szabaszlista!$J57=adatok!$A$2,(szabaszlista!$D57/1000)*szabaszlista!$E57,0)+
IF(szabaszlista!$K57=adatok!$A$2,(szabaszlista!$D57/1000)*szabaszlista!$E57,0))</f>
        <v/>
      </c>
      <c r="O57" s="18" t="str">
        <f>IF(
IF(szabaszlista!$H57=adatok!$A$3,(szabaszlista!$C57/1000)*szabaszlista!$E57,0)+
IF(szabaszlista!$I57=adatok!$A$3,(szabaszlista!$C57/1000)*szabaszlista!$E57,0)+
IF(szabaszlista!$J57=adatok!$A$3,(szabaszlista!$D57/1000)*szabaszlista!$E57,0)+
IF(szabaszlista!$K57=adatok!$A$3,(szabaszlista!$D57/1000)*szabaszlista!$E57,0)=0,
"",
IF(szabaszlista!$H57=adatok!$A$3,(szabaszlista!$C57/1000)*szabaszlista!$E57,0)+
IF(szabaszlista!$I57=adatok!$A$3,(szabaszlista!$C57/1000)*szabaszlista!$E57,0)+
IF(szabaszlista!$J57=adatok!$A$3,(szabaszlista!$D57/1000)*szabaszlista!$E57,0)+
IF(szabaszlista!$K57=adatok!$A$3,(szabaszlista!$D57/1000)*szabaszlista!$E57,0))</f>
        <v/>
      </c>
      <c r="P57" s="18" t="str">
        <f>IF(
IF(szabaszlista!$H57=adatok!$A$4,(szabaszlista!$C57/1000)*szabaszlista!$E57,0)+
IF(szabaszlista!$I57=adatok!$A$4,(szabaszlista!$C57/1000)*szabaszlista!$E57,0)+
IF(szabaszlista!$J57=adatok!$A$4,(szabaszlista!$D57/1000)*szabaszlista!$E57,0)+
IF(szabaszlista!$K57=adatok!$A$4,(szabaszlista!$D57/1000)*szabaszlista!$E57,0)=0,
"",
IF(szabaszlista!$H57=adatok!$A$4,(szabaszlista!$C57/1000)*szabaszlista!$E57,0)+
IF(szabaszlista!$I57=adatok!$A$4,(szabaszlista!$C57/1000)*szabaszlista!$E57,0)+
IF(szabaszlista!$J57=adatok!$A$4,(szabaszlista!$D57/1000)*szabaszlista!$E57,0)+
IF(szabaszlista!$K57=adatok!$A$4,(szabaszlista!$D57/1000)*szabaszlista!$E57,0))</f>
        <v/>
      </c>
      <c r="Q57" s="19" t="str">
        <f>IF(szabaszlista!$E57&gt;0,((szabaszlista!$C57/1000)*(szabaszlista!$D57/1000))*szabaszlista!$E57,"")</f>
        <v/>
      </c>
      <c r="R57"/>
    </row>
    <row r="58" spans="1:18">
      <c r="A58" s="20"/>
      <c r="B58" s="16"/>
      <c r="C58" s="21"/>
      <c r="D58" s="21"/>
      <c r="E58" s="21"/>
      <c r="F58" s="21"/>
      <c r="G58" s="21"/>
      <c r="H58" s="21"/>
      <c r="I58" s="21"/>
      <c r="J58" s="21"/>
      <c r="K58" s="21"/>
      <c r="L58" s="22"/>
      <c r="M58" s="18" t="str">
        <f>IF(
IF(szabaszlista!$H58=adatok!$A$1,(szabaszlista!$C58/1000)*szabaszlista!$E58,0)+
IF(szabaszlista!$I58=adatok!$A$1,(szabaszlista!$C58/1000)*szabaszlista!$E58,0)+
IF(szabaszlista!$J58=adatok!$A$1,(szabaszlista!$D58/1000)*szabaszlista!$E58,0)+
IF(szabaszlista!$K58=adatok!$A$1,(szabaszlista!$D58/1000)*szabaszlista!$E58,0)=0,
"",
IF(szabaszlista!$H58=adatok!$A$1,(szabaszlista!$C58/1000)*szabaszlista!$E58,0)+
IF(szabaszlista!$I58=adatok!$A$1,(szabaszlista!$C58/1000)*szabaszlista!$E58,0)+
IF(szabaszlista!$J58=adatok!$A$1,(szabaszlista!$D58/1000)*szabaszlista!$E58,0)+
IF(szabaszlista!$K58=adatok!$A$1,(szabaszlista!$D58/1000)*szabaszlista!$E58,0))</f>
        <v/>
      </c>
      <c r="N58" s="18" t="str">
        <f>IF(
IF(szabaszlista!$H58=adatok!$A$2,(szabaszlista!$C58/1000)*szabaszlista!$E58,0)+
IF(szabaszlista!$I58=adatok!$A$2,(szabaszlista!$C58/1000)*szabaszlista!$E58,0)+
IF(szabaszlista!$J58=adatok!$A$2,(szabaszlista!$D58/1000)*szabaszlista!$E58,0)+
IF(szabaszlista!$K58=adatok!$A$2,(szabaszlista!$D58/1000)*szabaszlista!$E58,0)=0,
"",
IF(szabaszlista!$H58=adatok!$A$2,(szabaszlista!$C58/1000)*szabaszlista!$E58,0)+
IF(szabaszlista!$I58=adatok!$A$2,(szabaszlista!$C58/1000)*szabaszlista!$E58,0)+
IF(szabaszlista!$J58=adatok!$A$2,(szabaszlista!$D58/1000)*szabaszlista!$E58,0)+
IF(szabaszlista!$K58=adatok!$A$2,(szabaszlista!$D58/1000)*szabaszlista!$E58,0))</f>
        <v/>
      </c>
      <c r="O58" s="18" t="str">
        <f>IF(
IF(szabaszlista!$H58=adatok!$A$3,(szabaszlista!$C58/1000)*szabaszlista!$E58,0)+
IF(szabaszlista!$I58=adatok!$A$3,(szabaszlista!$C58/1000)*szabaszlista!$E58,0)+
IF(szabaszlista!$J58=adatok!$A$3,(szabaszlista!$D58/1000)*szabaszlista!$E58,0)+
IF(szabaszlista!$K58=adatok!$A$3,(szabaszlista!$D58/1000)*szabaszlista!$E58,0)=0,
"",
IF(szabaszlista!$H58=adatok!$A$3,(szabaszlista!$C58/1000)*szabaszlista!$E58,0)+
IF(szabaszlista!$I58=adatok!$A$3,(szabaszlista!$C58/1000)*szabaszlista!$E58,0)+
IF(szabaszlista!$J58=adatok!$A$3,(szabaszlista!$D58/1000)*szabaszlista!$E58,0)+
IF(szabaszlista!$K58=adatok!$A$3,(szabaszlista!$D58/1000)*szabaszlista!$E58,0))</f>
        <v/>
      </c>
      <c r="P58" s="18" t="str">
        <f>IF(
IF(szabaszlista!$H58=adatok!$A$4,(szabaszlista!$C58/1000)*szabaszlista!$E58,0)+
IF(szabaszlista!$I58=adatok!$A$4,(szabaszlista!$C58/1000)*szabaszlista!$E58,0)+
IF(szabaszlista!$J58=adatok!$A$4,(szabaszlista!$D58/1000)*szabaszlista!$E58,0)+
IF(szabaszlista!$K58=adatok!$A$4,(szabaszlista!$D58/1000)*szabaszlista!$E58,0)=0,
"",
IF(szabaszlista!$H58=adatok!$A$4,(szabaszlista!$C58/1000)*szabaszlista!$E58,0)+
IF(szabaszlista!$I58=adatok!$A$4,(szabaszlista!$C58/1000)*szabaszlista!$E58,0)+
IF(szabaszlista!$J58=adatok!$A$4,(szabaszlista!$D58/1000)*szabaszlista!$E58,0)+
IF(szabaszlista!$K58=adatok!$A$4,(szabaszlista!$D58/1000)*szabaszlista!$E58,0))</f>
        <v/>
      </c>
      <c r="Q58" s="19" t="str">
        <f>IF(szabaszlista!$E58&gt;0,((szabaszlista!$C58/1000)*(szabaszlista!$D58/1000))*szabaszlista!$E58,"")</f>
        <v/>
      </c>
      <c r="R58"/>
    </row>
    <row r="59" spans="1:18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2"/>
      <c r="M59" s="18" t="str">
        <f>IF(
IF(szabaszlista!$H59=adatok!$A$1,(szabaszlista!$C59/1000)*szabaszlista!$E59,0)+
IF(szabaszlista!$I59=adatok!$A$1,(szabaszlista!$C59/1000)*szabaszlista!$E59,0)+
IF(szabaszlista!$J59=adatok!$A$1,(szabaszlista!$D59/1000)*szabaszlista!$E59,0)+
IF(szabaszlista!$K59=adatok!$A$1,(szabaszlista!$D59/1000)*szabaszlista!$E59,0)=0,
"",
IF(szabaszlista!$H59=adatok!$A$1,(szabaszlista!$C59/1000)*szabaszlista!$E59,0)+
IF(szabaszlista!$I59=adatok!$A$1,(szabaszlista!$C59/1000)*szabaszlista!$E59,0)+
IF(szabaszlista!$J59=adatok!$A$1,(szabaszlista!$D59/1000)*szabaszlista!$E59,0)+
IF(szabaszlista!$K59=adatok!$A$1,(szabaszlista!$D59/1000)*szabaszlista!$E59,0))</f>
        <v/>
      </c>
      <c r="N59" s="18" t="str">
        <f>IF(
IF(szabaszlista!$H59=adatok!$A$2,(szabaszlista!$C59/1000)*szabaszlista!$E59,0)+
IF(szabaszlista!$I59=adatok!$A$2,(szabaszlista!$C59/1000)*szabaszlista!$E59,0)+
IF(szabaszlista!$J59=adatok!$A$2,(szabaszlista!$D59/1000)*szabaszlista!$E59,0)+
IF(szabaszlista!$K59=adatok!$A$2,(szabaszlista!$D59/1000)*szabaszlista!$E59,0)=0,
"",
IF(szabaszlista!$H59=adatok!$A$2,(szabaszlista!$C59/1000)*szabaszlista!$E59,0)+
IF(szabaszlista!$I59=adatok!$A$2,(szabaszlista!$C59/1000)*szabaszlista!$E59,0)+
IF(szabaszlista!$J59=adatok!$A$2,(szabaszlista!$D59/1000)*szabaszlista!$E59,0)+
IF(szabaszlista!$K59=adatok!$A$2,(szabaszlista!$D59/1000)*szabaszlista!$E59,0))</f>
        <v/>
      </c>
      <c r="O59" s="18" t="str">
        <f>IF(
IF(szabaszlista!$H59=adatok!$A$3,(szabaszlista!$C59/1000)*szabaszlista!$E59,0)+
IF(szabaszlista!$I59=adatok!$A$3,(szabaszlista!$C59/1000)*szabaszlista!$E59,0)+
IF(szabaszlista!$J59=adatok!$A$3,(szabaszlista!$D59/1000)*szabaszlista!$E59,0)+
IF(szabaszlista!$K59=adatok!$A$3,(szabaszlista!$D59/1000)*szabaszlista!$E59,0)=0,
"",
IF(szabaszlista!$H59=adatok!$A$3,(szabaszlista!$C59/1000)*szabaszlista!$E59,0)+
IF(szabaszlista!$I59=adatok!$A$3,(szabaszlista!$C59/1000)*szabaszlista!$E59,0)+
IF(szabaszlista!$J59=adatok!$A$3,(szabaszlista!$D59/1000)*szabaszlista!$E59,0)+
IF(szabaszlista!$K59=adatok!$A$3,(szabaszlista!$D59/1000)*szabaszlista!$E59,0))</f>
        <v/>
      </c>
      <c r="P59" s="18" t="str">
        <f>IF(
IF(szabaszlista!$H59=adatok!$A$4,(szabaszlista!$C59/1000)*szabaszlista!$E59,0)+
IF(szabaszlista!$I59=adatok!$A$4,(szabaszlista!$C59/1000)*szabaszlista!$E59,0)+
IF(szabaszlista!$J59=adatok!$A$4,(szabaszlista!$D59/1000)*szabaszlista!$E59,0)+
IF(szabaszlista!$K59=adatok!$A$4,(szabaszlista!$D59/1000)*szabaszlista!$E59,0)=0,
"",
IF(szabaszlista!$H59=adatok!$A$4,(szabaszlista!$C59/1000)*szabaszlista!$E59,0)+
IF(szabaszlista!$I59=adatok!$A$4,(szabaszlista!$C59/1000)*szabaszlista!$E59,0)+
IF(szabaszlista!$J59=adatok!$A$4,(szabaszlista!$D59/1000)*szabaszlista!$E59,0)+
IF(szabaszlista!$K59=adatok!$A$4,(szabaszlista!$D59/1000)*szabaszlista!$E59,0))</f>
        <v/>
      </c>
      <c r="Q59" s="19" t="str">
        <f>IF(szabaszlista!$E59&gt;0,((szabaszlista!$C59/1000)*(szabaszlista!$D59/1000))*szabaszlista!$E59,"")</f>
        <v/>
      </c>
      <c r="R59"/>
    </row>
    <row r="60" spans="1:18">
      <c r="A60" s="2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22"/>
      <c r="M60" s="18" t="str">
        <f>IF(
IF(szabaszlista!$H60=adatok!$A$1,(szabaszlista!$C60/1000)*szabaszlista!$E60,0)+
IF(szabaszlista!$I60=adatok!$A$1,(szabaszlista!$C60/1000)*szabaszlista!$E60,0)+
IF(szabaszlista!$J60=adatok!$A$1,(szabaszlista!$D60/1000)*szabaszlista!$E60,0)+
IF(szabaszlista!$K60=adatok!$A$1,(szabaszlista!$D60/1000)*szabaszlista!$E60,0)=0,
"",
IF(szabaszlista!$H60=adatok!$A$1,(szabaszlista!$C60/1000)*szabaszlista!$E60,0)+
IF(szabaszlista!$I60=adatok!$A$1,(szabaszlista!$C60/1000)*szabaszlista!$E60,0)+
IF(szabaszlista!$J60=adatok!$A$1,(szabaszlista!$D60/1000)*szabaszlista!$E60,0)+
IF(szabaszlista!$K60=adatok!$A$1,(szabaszlista!$D60/1000)*szabaszlista!$E60,0))</f>
        <v/>
      </c>
      <c r="N60" s="18" t="str">
        <f>IF(
IF(szabaszlista!$H60=adatok!$A$2,(szabaszlista!$C60/1000)*szabaszlista!$E60,0)+
IF(szabaszlista!$I60=adatok!$A$2,(szabaszlista!$C60/1000)*szabaszlista!$E60,0)+
IF(szabaszlista!$J60=adatok!$A$2,(szabaszlista!$D60/1000)*szabaszlista!$E60,0)+
IF(szabaszlista!$K60=adatok!$A$2,(szabaszlista!$D60/1000)*szabaszlista!$E60,0)=0,
"",
IF(szabaszlista!$H60=adatok!$A$2,(szabaszlista!$C60/1000)*szabaszlista!$E60,0)+
IF(szabaszlista!$I60=adatok!$A$2,(szabaszlista!$C60/1000)*szabaszlista!$E60,0)+
IF(szabaszlista!$J60=adatok!$A$2,(szabaszlista!$D60/1000)*szabaszlista!$E60,0)+
IF(szabaszlista!$K60=adatok!$A$2,(szabaszlista!$D60/1000)*szabaszlista!$E60,0))</f>
        <v/>
      </c>
      <c r="O60" s="18" t="str">
        <f>IF(
IF(szabaszlista!$H60=adatok!$A$3,(szabaszlista!$C60/1000)*szabaszlista!$E60,0)+
IF(szabaszlista!$I60=adatok!$A$3,(szabaszlista!$C60/1000)*szabaszlista!$E60,0)+
IF(szabaszlista!$J60=adatok!$A$3,(szabaszlista!$D60/1000)*szabaszlista!$E60,0)+
IF(szabaszlista!$K60=adatok!$A$3,(szabaszlista!$D60/1000)*szabaszlista!$E60,0)=0,
"",
IF(szabaszlista!$H60=adatok!$A$3,(szabaszlista!$C60/1000)*szabaszlista!$E60,0)+
IF(szabaszlista!$I60=adatok!$A$3,(szabaszlista!$C60/1000)*szabaszlista!$E60,0)+
IF(szabaszlista!$J60=adatok!$A$3,(szabaszlista!$D60/1000)*szabaszlista!$E60,0)+
IF(szabaszlista!$K60=adatok!$A$3,(szabaszlista!$D60/1000)*szabaszlista!$E60,0))</f>
        <v/>
      </c>
      <c r="P60" s="18" t="str">
        <f>IF(
IF(szabaszlista!$H60=adatok!$A$4,(szabaszlista!$C60/1000)*szabaszlista!$E60,0)+
IF(szabaszlista!$I60=adatok!$A$4,(szabaszlista!$C60/1000)*szabaszlista!$E60,0)+
IF(szabaszlista!$J60=adatok!$A$4,(szabaszlista!$D60/1000)*szabaszlista!$E60,0)+
IF(szabaszlista!$K60=adatok!$A$4,(szabaszlista!$D60/1000)*szabaszlista!$E60,0)=0,
"",
IF(szabaszlista!$H60=adatok!$A$4,(szabaszlista!$C60/1000)*szabaszlista!$E60,0)+
IF(szabaszlista!$I60=adatok!$A$4,(szabaszlista!$C60/1000)*szabaszlista!$E60,0)+
IF(szabaszlista!$J60=adatok!$A$4,(szabaszlista!$D60/1000)*szabaszlista!$E60,0)+
IF(szabaszlista!$K60=adatok!$A$4,(szabaszlista!$D60/1000)*szabaszlista!$E60,0))</f>
        <v/>
      </c>
      <c r="Q60" s="19" t="str">
        <f>IF(szabaszlista!$E60&gt;0,((szabaszlista!$C60/1000)*(szabaszlista!$D60/1000))*szabaszlista!$E60,"")</f>
        <v/>
      </c>
      <c r="R60"/>
    </row>
    <row r="61" spans="1:18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2"/>
      <c r="M61" s="18" t="str">
        <f>IF(
IF(szabaszlista!$H61=adatok!$A$1,(szabaszlista!$C61/1000)*szabaszlista!$E61,0)+
IF(szabaszlista!$I61=adatok!$A$1,(szabaszlista!$C61/1000)*szabaszlista!$E61,0)+
IF(szabaszlista!$J61=adatok!$A$1,(szabaszlista!$D61/1000)*szabaszlista!$E61,0)+
IF(szabaszlista!$K61=adatok!$A$1,(szabaszlista!$D61/1000)*szabaszlista!$E61,0)=0,
"",
IF(szabaszlista!$H61=adatok!$A$1,(szabaszlista!$C61/1000)*szabaszlista!$E61,0)+
IF(szabaszlista!$I61=adatok!$A$1,(szabaszlista!$C61/1000)*szabaszlista!$E61,0)+
IF(szabaszlista!$J61=adatok!$A$1,(szabaszlista!$D61/1000)*szabaszlista!$E61,0)+
IF(szabaszlista!$K61=adatok!$A$1,(szabaszlista!$D61/1000)*szabaszlista!$E61,0))</f>
        <v/>
      </c>
      <c r="N61" s="18" t="str">
        <f>IF(
IF(szabaszlista!$H61=adatok!$A$2,(szabaszlista!$C61/1000)*szabaszlista!$E61,0)+
IF(szabaszlista!$I61=adatok!$A$2,(szabaszlista!$C61/1000)*szabaszlista!$E61,0)+
IF(szabaszlista!$J61=adatok!$A$2,(szabaszlista!$D61/1000)*szabaszlista!$E61,0)+
IF(szabaszlista!$K61=adatok!$A$2,(szabaszlista!$D61/1000)*szabaszlista!$E61,0)=0,
"",
IF(szabaszlista!$H61=adatok!$A$2,(szabaszlista!$C61/1000)*szabaszlista!$E61,0)+
IF(szabaszlista!$I61=adatok!$A$2,(szabaszlista!$C61/1000)*szabaszlista!$E61,0)+
IF(szabaszlista!$J61=adatok!$A$2,(szabaszlista!$D61/1000)*szabaszlista!$E61,0)+
IF(szabaszlista!$K61=adatok!$A$2,(szabaszlista!$D61/1000)*szabaszlista!$E61,0))</f>
        <v/>
      </c>
      <c r="O61" s="18" t="str">
        <f>IF(
IF(szabaszlista!$H61=adatok!$A$3,(szabaszlista!$C61/1000)*szabaszlista!$E61,0)+
IF(szabaszlista!$I61=adatok!$A$3,(szabaszlista!$C61/1000)*szabaszlista!$E61,0)+
IF(szabaszlista!$J61=adatok!$A$3,(szabaszlista!$D61/1000)*szabaszlista!$E61,0)+
IF(szabaszlista!$K61=adatok!$A$3,(szabaszlista!$D61/1000)*szabaszlista!$E61,0)=0,
"",
IF(szabaszlista!$H61=adatok!$A$3,(szabaszlista!$C61/1000)*szabaszlista!$E61,0)+
IF(szabaszlista!$I61=adatok!$A$3,(szabaszlista!$C61/1000)*szabaszlista!$E61,0)+
IF(szabaszlista!$J61=adatok!$A$3,(szabaszlista!$D61/1000)*szabaszlista!$E61,0)+
IF(szabaszlista!$K61=adatok!$A$3,(szabaszlista!$D61/1000)*szabaszlista!$E61,0))</f>
        <v/>
      </c>
      <c r="P61" s="18" t="str">
        <f>IF(
IF(szabaszlista!$H61=adatok!$A$4,(szabaszlista!$C61/1000)*szabaszlista!$E61,0)+
IF(szabaszlista!$I61=adatok!$A$4,(szabaszlista!$C61/1000)*szabaszlista!$E61,0)+
IF(szabaszlista!$J61=adatok!$A$4,(szabaszlista!$D61/1000)*szabaszlista!$E61,0)+
IF(szabaszlista!$K61=adatok!$A$4,(szabaszlista!$D61/1000)*szabaszlista!$E61,0)=0,
"",
IF(szabaszlista!$H61=adatok!$A$4,(szabaszlista!$C61/1000)*szabaszlista!$E61,0)+
IF(szabaszlista!$I61=adatok!$A$4,(szabaszlista!$C61/1000)*szabaszlista!$E61,0)+
IF(szabaszlista!$J61=adatok!$A$4,(szabaszlista!$D61/1000)*szabaszlista!$E61,0)+
IF(szabaszlista!$K61=adatok!$A$4,(szabaszlista!$D61/1000)*szabaszlista!$E61,0))</f>
        <v/>
      </c>
      <c r="Q61" s="19" t="str">
        <f>IF(szabaszlista!$E61&gt;0,((szabaszlista!$C61/1000)*(szabaszlista!$D61/1000))*szabaszlista!$E61,"")</f>
        <v/>
      </c>
      <c r="R61"/>
    </row>
    <row r="62" spans="1:18">
      <c r="A62" s="20"/>
      <c r="B62" s="16"/>
      <c r="C62" s="21"/>
      <c r="D62" s="21"/>
      <c r="E62" s="21"/>
      <c r="F62" s="21"/>
      <c r="G62" s="21"/>
      <c r="H62" s="21"/>
      <c r="I62" s="21"/>
      <c r="J62" s="21"/>
      <c r="K62" s="21"/>
      <c r="L62" s="22"/>
      <c r="M62" s="18" t="str">
        <f>IF(
IF(szabaszlista!$H62=adatok!$A$1,(szabaszlista!$C62/1000)*szabaszlista!$E62,0)+
IF(szabaszlista!$I62=adatok!$A$1,(szabaszlista!$C62/1000)*szabaszlista!$E62,0)+
IF(szabaszlista!$J62=adatok!$A$1,(szabaszlista!$D62/1000)*szabaszlista!$E62,0)+
IF(szabaszlista!$K62=adatok!$A$1,(szabaszlista!$D62/1000)*szabaszlista!$E62,0)=0,
"",
IF(szabaszlista!$H62=adatok!$A$1,(szabaszlista!$C62/1000)*szabaszlista!$E62,0)+
IF(szabaszlista!$I62=adatok!$A$1,(szabaszlista!$C62/1000)*szabaszlista!$E62,0)+
IF(szabaszlista!$J62=adatok!$A$1,(szabaszlista!$D62/1000)*szabaszlista!$E62,0)+
IF(szabaszlista!$K62=adatok!$A$1,(szabaszlista!$D62/1000)*szabaszlista!$E62,0))</f>
        <v/>
      </c>
      <c r="N62" s="18" t="str">
        <f>IF(
IF(szabaszlista!$H62=adatok!$A$2,(szabaszlista!$C62/1000)*szabaszlista!$E62,0)+
IF(szabaszlista!$I62=adatok!$A$2,(szabaszlista!$C62/1000)*szabaszlista!$E62,0)+
IF(szabaszlista!$J62=adatok!$A$2,(szabaszlista!$D62/1000)*szabaszlista!$E62,0)+
IF(szabaszlista!$K62=adatok!$A$2,(szabaszlista!$D62/1000)*szabaszlista!$E62,0)=0,
"",
IF(szabaszlista!$H62=adatok!$A$2,(szabaszlista!$C62/1000)*szabaszlista!$E62,0)+
IF(szabaszlista!$I62=adatok!$A$2,(szabaszlista!$C62/1000)*szabaszlista!$E62,0)+
IF(szabaszlista!$J62=adatok!$A$2,(szabaszlista!$D62/1000)*szabaszlista!$E62,0)+
IF(szabaszlista!$K62=adatok!$A$2,(szabaszlista!$D62/1000)*szabaszlista!$E62,0))</f>
        <v/>
      </c>
      <c r="O62" s="18" t="str">
        <f>IF(
IF(szabaszlista!$H62=adatok!$A$3,(szabaszlista!$C62/1000)*szabaszlista!$E62,0)+
IF(szabaszlista!$I62=adatok!$A$3,(szabaszlista!$C62/1000)*szabaszlista!$E62,0)+
IF(szabaszlista!$J62=adatok!$A$3,(szabaszlista!$D62/1000)*szabaszlista!$E62,0)+
IF(szabaszlista!$K62=adatok!$A$3,(szabaszlista!$D62/1000)*szabaszlista!$E62,0)=0,
"",
IF(szabaszlista!$H62=adatok!$A$3,(szabaszlista!$C62/1000)*szabaszlista!$E62,0)+
IF(szabaszlista!$I62=adatok!$A$3,(szabaszlista!$C62/1000)*szabaszlista!$E62,0)+
IF(szabaszlista!$J62=adatok!$A$3,(szabaszlista!$D62/1000)*szabaszlista!$E62,0)+
IF(szabaszlista!$K62=adatok!$A$3,(szabaszlista!$D62/1000)*szabaszlista!$E62,0))</f>
        <v/>
      </c>
      <c r="P62" s="18" t="str">
        <f>IF(
IF(szabaszlista!$H62=adatok!$A$4,(szabaszlista!$C62/1000)*szabaszlista!$E62,0)+
IF(szabaszlista!$I62=adatok!$A$4,(szabaszlista!$C62/1000)*szabaszlista!$E62,0)+
IF(szabaszlista!$J62=adatok!$A$4,(szabaszlista!$D62/1000)*szabaszlista!$E62,0)+
IF(szabaszlista!$K62=adatok!$A$4,(szabaszlista!$D62/1000)*szabaszlista!$E62,0)=0,
"",
IF(szabaszlista!$H62=adatok!$A$4,(szabaszlista!$C62/1000)*szabaszlista!$E62,0)+
IF(szabaszlista!$I62=adatok!$A$4,(szabaszlista!$C62/1000)*szabaszlista!$E62,0)+
IF(szabaszlista!$J62=adatok!$A$4,(szabaszlista!$D62/1000)*szabaszlista!$E62,0)+
IF(szabaszlista!$K62=adatok!$A$4,(szabaszlista!$D62/1000)*szabaszlista!$E62,0))</f>
        <v/>
      </c>
      <c r="Q62" s="19" t="str">
        <f>IF(szabaszlista!$E62&gt;0,((szabaszlista!$C62/1000)*(szabaszlista!$D62/1000))*szabaszlista!$E62,"")</f>
        <v/>
      </c>
      <c r="R62"/>
    </row>
    <row r="63" spans="1:18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2"/>
      <c r="M63" s="18" t="str">
        <f>IF(
IF(szabaszlista!$H63=adatok!$A$1,(szabaszlista!$C63/1000)*szabaszlista!$E63,0)+
IF(szabaszlista!$I63=adatok!$A$1,(szabaszlista!$C63/1000)*szabaszlista!$E63,0)+
IF(szabaszlista!$J63=adatok!$A$1,(szabaszlista!$D63/1000)*szabaszlista!$E63,0)+
IF(szabaszlista!$K63=adatok!$A$1,(szabaszlista!$D63/1000)*szabaszlista!$E63,0)=0,
"",
IF(szabaszlista!$H63=adatok!$A$1,(szabaszlista!$C63/1000)*szabaszlista!$E63,0)+
IF(szabaszlista!$I63=adatok!$A$1,(szabaszlista!$C63/1000)*szabaszlista!$E63,0)+
IF(szabaszlista!$J63=adatok!$A$1,(szabaszlista!$D63/1000)*szabaszlista!$E63,0)+
IF(szabaszlista!$K63=adatok!$A$1,(szabaszlista!$D63/1000)*szabaszlista!$E63,0))</f>
        <v/>
      </c>
      <c r="N63" s="18" t="str">
        <f>IF(
IF(szabaszlista!$H63=adatok!$A$2,(szabaszlista!$C63/1000)*szabaszlista!$E63,0)+
IF(szabaszlista!$I63=adatok!$A$2,(szabaszlista!$C63/1000)*szabaszlista!$E63,0)+
IF(szabaszlista!$J63=adatok!$A$2,(szabaszlista!$D63/1000)*szabaszlista!$E63,0)+
IF(szabaszlista!$K63=adatok!$A$2,(szabaszlista!$D63/1000)*szabaszlista!$E63,0)=0,
"",
IF(szabaszlista!$H63=adatok!$A$2,(szabaszlista!$C63/1000)*szabaszlista!$E63,0)+
IF(szabaszlista!$I63=adatok!$A$2,(szabaszlista!$C63/1000)*szabaszlista!$E63,0)+
IF(szabaszlista!$J63=adatok!$A$2,(szabaszlista!$D63/1000)*szabaszlista!$E63,0)+
IF(szabaszlista!$K63=adatok!$A$2,(szabaszlista!$D63/1000)*szabaszlista!$E63,0))</f>
        <v/>
      </c>
      <c r="O63" s="18" t="str">
        <f>IF(
IF(szabaszlista!$H63=adatok!$A$3,(szabaszlista!$C63/1000)*szabaszlista!$E63,0)+
IF(szabaszlista!$I63=adatok!$A$3,(szabaszlista!$C63/1000)*szabaszlista!$E63,0)+
IF(szabaszlista!$J63=adatok!$A$3,(szabaszlista!$D63/1000)*szabaszlista!$E63,0)+
IF(szabaszlista!$K63=adatok!$A$3,(szabaszlista!$D63/1000)*szabaszlista!$E63,0)=0,
"",
IF(szabaszlista!$H63=adatok!$A$3,(szabaszlista!$C63/1000)*szabaszlista!$E63,0)+
IF(szabaszlista!$I63=adatok!$A$3,(szabaszlista!$C63/1000)*szabaszlista!$E63,0)+
IF(szabaszlista!$J63=adatok!$A$3,(szabaszlista!$D63/1000)*szabaszlista!$E63,0)+
IF(szabaszlista!$K63=adatok!$A$3,(szabaszlista!$D63/1000)*szabaszlista!$E63,0))</f>
        <v/>
      </c>
      <c r="P63" s="18" t="str">
        <f>IF(
IF(szabaszlista!$H63=adatok!$A$4,(szabaszlista!$C63/1000)*szabaszlista!$E63,0)+
IF(szabaszlista!$I63=adatok!$A$4,(szabaszlista!$C63/1000)*szabaszlista!$E63,0)+
IF(szabaszlista!$J63=adatok!$A$4,(szabaszlista!$D63/1000)*szabaszlista!$E63,0)+
IF(szabaszlista!$K63=adatok!$A$4,(szabaszlista!$D63/1000)*szabaszlista!$E63,0)=0,
"",
IF(szabaszlista!$H63=adatok!$A$4,(szabaszlista!$C63/1000)*szabaszlista!$E63,0)+
IF(szabaszlista!$I63=adatok!$A$4,(szabaszlista!$C63/1000)*szabaszlista!$E63,0)+
IF(szabaszlista!$J63=adatok!$A$4,(szabaszlista!$D63/1000)*szabaszlista!$E63,0)+
IF(szabaszlista!$K63=adatok!$A$4,(szabaszlista!$D63/1000)*szabaszlista!$E63,0))</f>
        <v/>
      </c>
      <c r="Q63" s="19" t="str">
        <f>IF(szabaszlista!$E63&gt;0,((szabaszlista!$C63/1000)*(szabaszlista!$D63/1000))*szabaszlista!$E63,"")</f>
        <v/>
      </c>
      <c r="R63"/>
    </row>
    <row r="64" spans="1:18">
      <c r="A64" s="2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22"/>
      <c r="M64" s="18" t="str">
        <f>IF(
IF(szabaszlista!$H64=adatok!$A$1,(szabaszlista!$C64/1000)*szabaszlista!$E64,0)+
IF(szabaszlista!$I64=adatok!$A$1,(szabaszlista!$C64/1000)*szabaszlista!$E64,0)+
IF(szabaszlista!$J64=adatok!$A$1,(szabaszlista!$D64/1000)*szabaszlista!$E64,0)+
IF(szabaszlista!$K64=adatok!$A$1,(szabaszlista!$D64/1000)*szabaszlista!$E64,0)=0,
"",
IF(szabaszlista!$H64=adatok!$A$1,(szabaszlista!$C64/1000)*szabaszlista!$E64,0)+
IF(szabaszlista!$I64=adatok!$A$1,(szabaszlista!$C64/1000)*szabaszlista!$E64,0)+
IF(szabaszlista!$J64=adatok!$A$1,(szabaszlista!$D64/1000)*szabaszlista!$E64,0)+
IF(szabaszlista!$K64=adatok!$A$1,(szabaszlista!$D64/1000)*szabaszlista!$E64,0))</f>
        <v/>
      </c>
      <c r="N64" s="18" t="str">
        <f>IF(
IF(szabaszlista!$H64=adatok!$A$2,(szabaszlista!$C64/1000)*szabaszlista!$E64,0)+
IF(szabaszlista!$I64=adatok!$A$2,(szabaszlista!$C64/1000)*szabaszlista!$E64,0)+
IF(szabaszlista!$J64=adatok!$A$2,(szabaszlista!$D64/1000)*szabaszlista!$E64,0)+
IF(szabaszlista!$K64=adatok!$A$2,(szabaszlista!$D64/1000)*szabaszlista!$E64,0)=0,
"",
IF(szabaszlista!$H64=adatok!$A$2,(szabaszlista!$C64/1000)*szabaszlista!$E64,0)+
IF(szabaszlista!$I64=adatok!$A$2,(szabaszlista!$C64/1000)*szabaszlista!$E64,0)+
IF(szabaszlista!$J64=adatok!$A$2,(szabaszlista!$D64/1000)*szabaszlista!$E64,0)+
IF(szabaszlista!$K64=adatok!$A$2,(szabaszlista!$D64/1000)*szabaszlista!$E64,0))</f>
        <v/>
      </c>
      <c r="O64" s="18" t="str">
        <f>IF(
IF(szabaszlista!$H64=adatok!$A$3,(szabaszlista!$C64/1000)*szabaszlista!$E64,0)+
IF(szabaszlista!$I64=adatok!$A$3,(szabaszlista!$C64/1000)*szabaszlista!$E64,0)+
IF(szabaszlista!$J64=adatok!$A$3,(szabaszlista!$D64/1000)*szabaszlista!$E64,0)+
IF(szabaszlista!$K64=adatok!$A$3,(szabaszlista!$D64/1000)*szabaszlista!$E64,0)=0,
"",
IF(szabaszlista!$H64=adatok!$A$3,(szabaszlista!$C64/1000)*szabaszlista!$E64,0)+
IF(szabaszlista!$I64=adatok!$A$3,(szabaszlista!$C64/1000)*szabaszlista!$E64,0)+
IF(szabaszlista!$J64=adatok!$A$3,(szabaszlista!$D64/1000)*szabaszlista!$E64,0)+
IF(szabaszlista!$K64=adatok!$A$3,(szabaszlista!$D64/1000)*szabaszlista!$E64,0))</f>
        <v/>
      </c>
      <c r="P64" s="18" t="str">
        <f>IF(
IF(szabaszlista!$H64=adatok!$A$4,(szabaszlista!$C64/1000)*szabaszlista!$E64,0)+
IF(szabaszlista!$I64=adatok!$A$4,(szabaszlista!$C64/1000)*szabaszlista!$E64,0)+
IF(szabaszlista!$J64=adatok!$A$4,(szabaszlista!$D64/1000)*szabaszlista!$E64,0)+
IF(szabaszlista!$K64=adatok!$A$4,(szabaszlista!$D64/1000)*szabaszlista!$E64,0)=0,
"",
IF(szabaszlista!$H64=adatok!$A$4,(szabaszlista!$C64/1000)*szabaszlista!$E64,0)+
IF(szabaszlista!$I64=adatok!$A$4,(szabaszlista!$C64/1000)*szabaszlista!$E64,0)+
IF(szabaszlista!$J64=adatok!$A$4,(szabaszlista!$D64/1000)*szabaszlista!$E64,0)+
IF(szabaszlista!$K64=adatok!$A$4,(szabaszlista!$D64/1000)*szabaszlista!$E64,0))</f>
        <v/>
      </c>
      <c r="Q64" s="19" t="str">
        <f>IF(szabaszlista!$E64&gt;0,((szabaszlista!$C64/1000)*(szabaszlista!$D64/1000))*szabaszlista!$E64,"")</f>
        <v/>
      </c>
      <c r="R64"/>
    </row>
    <row r="65" spans="1:18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2"/>
      <c r="M65" s="18" t="str">
        <f>IF(
IF(szabaszlista!$H65=adatok!$A$1,(szabaszlista!$C65/1000)*szabaszlista!$E65,0)+
IF(szabaszlista!$I65=adatok!$A$1,(szabaszlista!$C65/1000)*szabaszlista!$E65,0)+
IF(szabaszlista!$J65=adatok!$A$1,(szabaszlista!$D65/1000)*szabaszlista!$E65,0)+
IF(szabaszlista!$K65=adatok!$A$1,(szabaszlista!$D65/1000)*szabaszlista!$E65,0)=0,
"",
IF(szabaszlista!$H65=adatok!$A$1,(szabaszlista!$C65/1000)*szabaszlista!$E65,0)+
IF(szabaszlista!$I65=adatok!$A$1,(szabaszlista!$C65/1000)*szabaszlista!$E65,0)+
IF(szabaszlista!$J65=adatok!$A$1,(szabaszlista!$D65/1000)*szabaszlista!$E65,0)+
IF(szabaszlista!$K65=adatok!$A$1,(szabaszlista!$D65/1000)*szabaszlista!$E65,0))</f>
        <v/>
      </c>
      <c r="N65" s="18" t="str">
        <f>IF(
IF(szabaszlista!$H65=adatok!$A$2,(szabaszlista!$C65/1000)*szabaszlista!$E65,0)+
IF(szabaszlista!$I65=adatok!$A$2,(szabaszlista!$C65/1000)*szabaszlista!$E65,0)+
IF(szabaszlista!$J65=adatok!$A$2,(szabaszlista!$D65/1000)*szabaszlista!$E65,0)+
IF(szabaszlista!$K65=adatok!$A$2,(szabaszlista!$D65/1000)*szabaszlista!$E65,0)=0,
"",
IF(szabaszlista!$H65=adatok!$A$2,(szabaszlista!$C65/1000)*szabaszlista!$E65,0)+
IF(szabaszlista!$I65=adatok!$A$2,(szabaszlista!$C65/1000)*szabaszlista!$E65,0)+
IF(szabaszlista!$J65=adatok!$A$2,(szabaszlista!$D65/1000)*szabaszlista!$E65,0)+
IF(szabaszlista!$K65=adatok!$A$2,(szabaszlista!$D65/1000)*szabaszlista!$E65,0))</f>
        <v/>
      </c>
      <c r="O65" s="18" t="str">
        <f>IF(
IF(szabaszlista!$H65=adatok!$A$3,(szabaszlista!$C65/1000)*szabaszlista!$E65,0)+
IF(szabaszlista!$I65=adatok!$A$3,(szabaszlista!$C65/1000)*szabaszlista!$E65,0)+
IF(szabaszlista!$J65=adatok!$A$3,(szabaszlista!$D65/1000)*szabaszlista!$E65,0)+
IF(szabaszlista!$K65=adatok!$A$3,(szabaszlista!$D65/1000)*szabaszlista!$E65,0)=0,
"",
IF(szabaszlista!$H65=adatok!$A$3,(szabaszlista!$C65/1000)*szabaszlista!$E65,0)+
IF(szabaszlista!$I65=adatok!$A$3,(szabaszlista!$C65/1000)*szabaszlista!$E65,0)+
IF(szabaszlista!$J65=adatok!$A$3,(szabaszlista!$D65/1000)*szabaszlista!$E65,0)+
IF(szabaszlista!$K65=adatok!$A$3,(szabaszlista!$D65/1000)*szabaszlista!$E65,0))</f>
        <v/>
      </c>
      <c r="P65" s="18" t="str">
        <f>IF(
IF(szabaszlista!$H65=adatok!$A$4,(szabaszlista!$C65/1000)*szabaszlista!$E65,0)+
IF(szabaszlista!$I65=adatok!$A$4,(szabaszlista!$C65/1000)*szabaszlista!$E65,0)+
IF(szabaszlista!$J65=adatok!$A$4,(szabaszlista!$D65/1000)*szabaszlista!$E65,0)+
IF(szabaszlista!$K65=adatok!$A$4,(szabaszlista!$D65/1000)*szabaszlista!$E65,0)=0,
"",
IF(szabaszlista!$H65=adatok!$A$4,(szabaszlista!$C65/1000)*szabaszlista!$E65,0)+
IF(szabaszlista!$I65=adatok!$A$4,(szabaszlista!$C65/1000)*szabaszlista!$E65,0)+
IF(szabaszlista!$J65=adatok!$A$4,(szabaszlista!$D65/1000)*szabaszlista!$E65,0)+
IF(szabaszlista!$K65=adatok!$A$4,(szabaszlista!$D65/1000)*szabaszlista!$E65,0))</f>
        <v/>
      </c>
      <c r="Q65" s="19" t="str">
        <f>IF(szabaszlista!$E65&gt;0,((szabaszlista!$C65/1000)*(szabaszlista!$D65/1000))*szabaszlista!$E65,"")</f>
        <v/>
      </c>
      <c r="R65"/>
    </row>
    <row r="66" spans="1:18">
      <c r="A66" s="20"/>
      <c r="B66" s="16"/>
      <c r="C66" s="21"/>
      <c r="D66" s="21"/>
      <c r="E66" s="21"/>
      <c r="F66" s="21"/>
      <c r="G66" s="21"/>
      <c r="H66" s="21"/>
      <c r="I66" s="21"/>
      <c r="J66" s="21"/>
      <c r="K66" s="21"/>
      <c r="L66" s="22"/>
      <c r="M66" s="18" t="str">
        <f>IF(
IF(szabaszlista!$H66=adatok!$A$1,(szabaszlista!$C66/1000)*szabaszlista!$E66,0)+
IF(szabaszlista!$I66=adatok!$A$1,(szabaszlista!$C66/1000)*szabaszlista!$E66,0)+
IF(szabaszlista!$J66=adatok!$A$1,(szabaszlista!$D66/1000)*szabaszlista!$E66,0)+
IF(szabaszlista!$K66=adatok!$A$1,(szabaszlista!$D66/1000)*szabaszlista!$E66,0)=0,
"",
IF(szabaszlista!$H66=adatok!$A$1,(szabaszlista!$C66/1000)*szabaszlista!$E66,0)+
IF(szabaszlista!$I66=adatok!$A$1,(szabaszlista!$C66/1000)*szabaszlista!$E66,0)+
IF(szabaszlista!$J66=adatok!$A$1,(szabaszlista!$D66/1000)*szabaszlista!$E66,0)+
IF(szabaszlista!$K66=adatok!$A$1,(szabaszlista!$D66/1000)*szabaszlista!$E66,0))</f>
        <v/>
      </c>
      <c r="N66" s="18" t="str">
        <f>IF(
IF(szabaszlista!$H66=adatok!$A$2,(szabaszlista!$C66/1000)*szabaszlista!$E66,0)+
IF(szabaszlista!$I66=adatok!$A$2,(szabaszlista!$C66/1000)*szabaszlista!$E66,0)+
IF(szabaszlista!$J66=adatok!$A$2,(szabaszlista!$D66/1000)*szabaszlista!$E66,0)+
IF(szabaszlista!$K66=adatok!$A$2,(szabaszlista!$D66/1000)*szabaszlista!$E66,0)=0,
"",
IF(szabaszlista!$H66=adatok!$A$2,(szabaszlista!$C66/1000)*szabaszlista!$E66,0)+
IF(szabaszlista!$I66=adatok!$A$2,(szabaszlista!$C66/1000)*szabaszlista!$E66,0)+
IF(szabaszlista!$J66=adatok!$A$2,(szabaszlista!$D66/1000)*szabaszlista!$E66,0)+
IF(szabaszlista!$K66=adatok!$A$2,(szabaszlista!$D66/1000)*szabaszlista!$E66,0))</f>
        <v/>
      </c>
      <c r="O66" s="18" t="str">
        <f>IF(
IF(szabaszlista!$H66=adatok!$A$3,(szabaszlista!$C66/1000)*szabaszlista!$E66,0)+
IF(szabaszlista!$I66=adatok!$A$3,(szabaszlista!$C66/1000)*szabaszlista!$E66,0)+
IF(szabaszlista!$J66=adatok!$A$3,(szabaszlista!$D66/1000)*szabaszlista!$E66,0)+
IF(szabaszlista!$K66=adatok!$A$3,(szabaszlista!$D66/1000)*szabaszlista!$E66,0)=0,
"",
IF(szabaszlista!$H66=adatok!$A$3,(szabaszlista!$C66/1000)*szabaszlista!$E66,0)+
IF(szabaszlista!$I66=adatok!$A$3,(szabaszlista!$C66/1000)*szabaszlista!$E66,0)+
IF(szabaszlista!$J66=adatok!$A$3,(szabaszlista!$D66/1000)*szabaszlista!$E66,0)+
IF(szabaszlista!$K66=adatok!$A$3,(szabaszlista!$D66/1000)*szabaszlista!$E66,0))</f>
        <v/>
      </c>
      <c r="P66" s="18" t="str">
        <f>IF(
IF(szabaszlista!$H66=adatok!$A$4,(szabaszlista!$C66/1000)*szabaszlista!$E66,0)+
IF(szabaszlista!$I66=adatok!$A$4,(szabaszlista!$C66/1000)*szabaszlista!$E66,0)+
IF(szabaszlista!$J66=adatok!$A$4,(szabaszlista!$D66/1000)*szabaszlista!$E66,0)+
IF(szabaszlista!$K66=adatok!$A$4,(szabaszlista!$D66/1000)*szabaszlista!$E66,0)=0,
"",
IF(szabaszlista!$H66=adatok!$A$4,(szabaszlista!$C66/1000)*szabaszlista!$E66,0)+
IF(szabaszlista!$I66=adatok!$A$4,(szabaszlista!$C66/1000)*szabaszlista!$E66,0)+
IF(szabaszlista!$J66=adatok!$A$4,(szabaszlista!$D66/1000)*szabaszlista!$E66,0)+
IF(szabaszlista!$K66=adatok!$A$4,(szabaszlista!$D66/1000)*szabaszlista!$E66,0))</f>
        <v/>
      </c>
      <c r="Q66" s="19" t="str">
        <f>IF(szabaszlista!$E66&gt;0,((szabaszlista!$C66/1000)*(szabaszlista!$D66/1000))*szabaszlista!$E66,"")</f>
        <v/>
      </c>
      <c r="R66"/>
    </row>
    <row r="67" spans="1:18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2"/>
      <c r="M67" s="18" t="str">
        <f>IF(
IF(szabaszlista!$H67=adatok!$A$1,(szabaszlista!$C67/1000)*szabaszlista!$E67,0)+
IF(szabaszlista!$I67=adatok!$A$1,(szabaszlista!$C67/1000)*szabaszlista!$E67,0)+
IF(szabaszlista!$J67=adatok!$A$1,(szabaszlista!$D67/1000)*szabaszlista!$E67,0)+
IF(szabaszlista!$K67=adatok!$A$1,(szabaszlista!$D67/1000)*szabaszlista!$E67,0)=0,
"",
IF(szabaszlista!$H67=adatok!$A$1,(szabaszlista!$C67/1000)*szabaszlista!$E67,0)+
IF(szabaszlista!$I67=adatok!$A$1,(szabaszlista!$C67/1000)*szabaszlista!$E67,0)+
IF(szabaszlista!$J67=adatok!$A$1,(szabaszlista!$D67/1000)*szabaszlista!$E67,0)+
IF(szabaszlista!$K67=adatok!$A$1,(szabaszlista!$D67/1000)*szabaszlista!$E67,0))</f>
        <v/>
      </c>
      <c r="N67" s="18" t="str">
        <f>IF(
IF(szabaszlista!$H67=adatok!$A$2,(szabaszlista!$C67/1000)*szabaszlista!$E67,0)+
IF(szabaszlista!$I67=adatok!$A$2,(szabaszlista!$C67/1000)*szabaszlista!$E67,0)+
IF(szabaszlista!$J67=adatok!$A$2,(szabaszlista!$D67/1000)*szabaszlista!$E67,0)+
IF(szabaszlista!$K67=adatok!$A$2,(szabaszlista!$D67/1000)*szabaszlista!$E67,0)=0,
"",
IF(szabaszlista!$H67=adatok!$A$2,(szabaszlista!$C67/1000)*szabaszlista!$E67,0)+
IF(szabaszlista!$I67=adatok!$A$2,(szabaszlista!$C67/1000)*szabaszlista!$E67,0)+
IF(szabaszlista!$J67=adatok!$A$2,(szabaszlista!$D67/1000)*szabaszlista!$E67,0)+
IF(szabaszlista!$K67=adatok!$A$2,(szabaszlista!$D67/1000)*szabaszlista!$E67,0))</f>
        <v/>
      </c>
      <c r="O67" s="18" t="str">
        <f>IF(
IF(szabaszlista!$H67=adatok!$A$3,(szabaszlista!$C67/1000)*szabaszlista!$E67,0)+
IF(szabaszlista!$I67=adatok!$A$3,(szabaszlista!$C67/1000)*szabaszlista!$E67,0)+
IF(szabaszlista!$J67=adatok!$A$3,(szabaszlista!$D67/1000)*szabaszlista!$E67,0)+
IF(szabaszlista!$K67=adatok!$A$3,(szabaszlista!$D67/1000)*szabaszlista!$E67,0)=0,
"",
IF(szabaszlista!$H67=adatok!$A$3,(szabaszlista!$C67/1000)*szabaszlista!$E67,0)+
IF(szabaszlista!$I67=adatok!$A$3,(szabaszlista!$C67/1000)*szabaszlista!$E67,0)+
IF(szabaszlista!$J67=adatok!$A$3,(szabaszlista!$D67/1000)*szabaszlista!$E67,0)+
IF(szabaszlista!$K67=adatok!$A$3,(szabaszlista!$D67/1000)*szabaszlista!$E67,0))</f>
        <v/>
      </c>
      <c r="P67" s="18" t="str">
        <f>IF(
IF(szabaszlista!$H67=adatok!$A$4,(szabaszlista!$C67/1000)*szabaszlista!$E67,0)+
IF(szabaszlista!$I67=adatok!$A$4,(szabaszlista!$C67/1000)*szabaszlista!$E67,0)+
IF(szabaszlista!$J67=adatok!$A$4,(szabaszlista!$D67/1000)*szabaszlista!$E67,0)+
IF(szabaszlista!$K67=adatok!$A$4,(szabaszlista!$D67/1000)*szabaszlista!$E67,0)=0,
"",
IF(szabaszlista!$H67=adatok!$A$4,(szabaszlista!$C67/1000)*szabaszlista!$E67,0)+
IF(szabaszlista!$I67=adatok!$A$4,(szabaszlista!$C67/1000)*szabaszlista!$E67,0)+
IF(szabaszlista!$J67=adatok!$A$4,(szabaszlista!$D67/1000)*szabaszlista!$E67,0)+
IF(szabaszlista!$K67=adatok!$A$4,(szabaszlista!$D67/1000)*szabaszlista!$E67,0))</f>
        <v/>
      </c>
      <c r="Q67" s="19" t="str">
        <f>IF(szabaszlista!$E67&gt;0,((szabaszlista!$C67/1000)*(szabaszlista!$D67/1000))*szabaszlista!$E67,"")</f>
        <v/>
      </c>
      <c r="R67"/>
    </row>
    <row r="68" spans="1:18">
      <c r="A68" s="2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22"/>
      <c r="M68" s="18" t="str">
        <f>IF(
IF(szabaszlista!$H68=adatok!$A$1,(szabaszlista!$C68/1000)*szabaszlista!$E68,0)+
IF(szabaszlista!$I68=adatok!$A$1,(szabaszlista!$C68/1000)*szabaszlista!$E68,0)+
IF(szabaszlista!$J68=adatok!$A$1,(szabaszlista!$D68/1000)*szabaszlista!$E68,0)+
IF(szabaszlista!$K68=adatok!$A$1,(szabaszlista!$D68/1000)*szabaszlista!$E68,0)=0,
"",
IF(szabaszlista!$H68=adatok!$A$1,(szabaszlista!$C68/1000)*szabaszlista!$E68,0)+
IF(szabaszlista!$I68=adatok!$A$1,(szabaszlista!$C68/1000)*szabaszlista!$E68,0)+
IF(szabaszlista!$J68=adatok!$A$1,(szabaszlista!$D68/1000)*szabaszlista!$E68,0)+
IF(szabaszlista!$K68=adatok!$A$1,(szabaszlista!$D68/1000)*szabaszlista!$E68,0))</f>
        <v/>
      </c>
      <c r="N68" s="18" t="str">
        <f>IF(
IF(szabaszlista!$H68=adatok!$A$2,(szabaszlista!$C68/1000)*szabaszlista!$E68,0)+
IF(szabaszlista!$I68=adatok!$A$2,(szabaszlista!$C68/1000)*szabaszlista!$E68,0)+
IF(szabaszlista!$J68=adatok!$A$2,(szabaszlista!$D68/1000)*szabaszlista!$E68,0)+
IF(szabaszlista!$K68=adatok!$A$2,(szabaszlista!$D68/1000)*szabaszlista!$E68,0)=0,
"",
IF(szabaszlista!$H68=adatok!$A$2,(szabaszlista!$C68/1000)*szabaszlista!$E68,0)+
IF(szabaszlista!$I68=adatok!$A$2,(szabaszlista!$C68/1000)*szabaszlista!$E68,0)+
IF(szabaszlista!$J68=adatok!$A$2,(szabaszlista!$D68/1000)*szabaszlista!$E68,0)+
IF(szabaszlista!$K68=adatok!$A$2,(szabaszlista!$D68/1000)*szabaszlista!$E68,0))</f>
        <v/>
      </c>
      <c r="O68" s="18" t="str">
        <f>IF(
IF(szabaszlista!$H68=adatok!$A$3,(szabaszlista!$C68/1000)*szabaszlista!$E68,0)+
IF(szabaszlista!$I68=adatok!$A$3,(szabaszlista!$C68/1000)*szabaszlista!$E68,0)+
IF(szabaszlista!$J68=adatok!$A$3,(szabaszlista!$D68/1000)*szabaszlista!$E68,0)+
IF(szabaszlista!$K68=adatok!$A$3,(szabaszlista!$D68/1000)*szabaszlista!$E68,0)=0,
"",
IF(szabaszlista!$H68=adatok!$A$3,(szabaszlista!$C68/1000)*szabaszlista!$E68,0)+
IF(szabaszlista!$I68=adatok!$A$3,(szabaszlista!$C68/1000)*szabaszlista!$E68,0)+
IF(szabaszlista!$J68=adatok!$A$3,(szabaszlista!$D68/1000)*szabaszlista!$E68,0)+
IF(szabaszlista!$K68=adatok!$A$3,(szabaszlista!$D68/1000)*szabaszlista!$E68,0))</f>
        <v/>
      </c>
      <c r="P68" s="18" t="str">
        <f>IF(
IF(szabaszlista!$H68=adatok!$A$4,(szabaszlista!$C68/1000)*szabaszlista!$E68,0)+
IF(szabaszlista!$I68=adatok!$A$4,(szabaszlista!$C68/1000)*szabaszlista!$E68,0)+
IF(szabaszlista!$J68=adatok!$A$4,(szabaszlista!$D68/1000)*szabaszlista!$E68,0)+
IF(szabaszlista!$K68=adatok!$A$4,(szabaszlista!$D68/1000)*szabaszlista!$E68,0)=0,
"",
IF(szabaszlista!$H68=adatok!$A$4,(szabaszlista!$C68/1000)*szabaszlista!$E68,0)+
IF(szabaszlista!$I68=adatok!$A$4,(szabaszlista!$C68/1000)*szabaszlista!$E68,0)+
IF(szabaszlista!$J68=adatok!$A$4,(szabaszlista!$D68/1000)*szabaszlista!$E68,0)+
IF(szabaszlista!$K68=adatok!$A$4,(szabaszlista!$D68/1000)*szabaszlista!$E68,0))</f>
        <v/>
      </c>
      <c r="Q68" s="19" t="str">
        <f>IF(szabaszlista!$E68&gt;0,((szabaszlista!$C68/1000)*(szabaszlista!$D68/1000))*szabaszlista!$E68,"")</f>
        <v/>
      </c>
      <c r="R68"/>
    </row>
    <row r="69" spans="1:18">
      <c r="A69" s="2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22"/>
      <c r="M69" s="18" t="str">
        <f>IF(
IF(szabaszlista!$H69=adatok!$A$1,(szabaszlista!$C69/1000)*szabaszlista!$E69,0)+
IF(szabaszlista!$I69=adatok!$A$1,(szabaszlista!$C69/1000)*szabaszlista!$E69,0)+
IF(szabaszlista!$J69=adatok!$A$1,(szabaszlista!$D69/1000)*szabaszlista!$E69,0)+
IF(szabaszlista!$K69=adatok!$A$1,(szabaszlista!$D69/1000)*szabaszlista!$E69,0)=0,
"",
IF(szabaszlista!$H69=adatok!$A$1,(szabaszlista!$C69/1000)*szabaszlista!$E69,0)+
IF(szabaszlista!$I69=adatok!$A$1,(szabaszlista!$C69/1000)*szabaszlista!$E69,0)+
IF(szabaszlista!$J69=adatok!$A$1,(szabaszlista!$D69/1000)*szabaszlista!$E69,0)+
IF(szabaszlista!$K69=adatok!$A$1,(szabaszlista!$D69/1000)*szabaszlista!$E69,0))</f>
        <v/>
      </c>
      <c r="N69" s="18" t="str">
        <f>IF(
IF(szabaszlista!$H69=adatok!$A$2,(szabaszlista!$C69/1000)*szabaszlista!$E69,0)+
IF(szabaszlista!$I69=adatok!$A$2,(szabaszlista!$C69/1000)*szabaszlista!$E69,0)+
IF(szabaszlista!$J69=adatok!$A$2,(szabaszlista!$D69/1000)*szabaszlista!$E69,0)+
IF(szabaszlista!$K69=adatok!$A$2,(szabaszlista!$D69/1000)*szabaszlista!$E69,0)=0,
"",
IF(szabaszlista!$H69=adatok!$A$2,(szabaszlista!$C69/1000)*szabaszlista!$E69,0)+
IF(szabaszlista!$I69=adatok!$A$2,(szabaszlista!$C69/1000)*szabaszlista!$E69,0)+
IF(szabaszlista!$J69=adatok!$A$2,(szabaszlista!$D69/1000)*szabaszlista!$E69,0)+
IF(szabaszlista!$K69=adatok!$A$2,(szabaszlista!$D69/1000)*szabaszlista!$E69,0))</f>
        <v/>
      </c>
      <c r="O69" s="18" t="str">
        <f>IF(
IF(szabaszlista!$H69=adatok!$A$3,(szabaszlista!$C69/1000)*szabaszlista!$E69,0)+
IF(szabaszlista!$I69=adatok!$A$3,(szabaszlista!$C69/1000)*szabaszlista!$E69,0)+
IF(szabaszlista!$J69=adatok!$A$3,(szabaszlista!$D69/1000)*szabaszlista!$E69,0)+
IF(szabaszlista!$K69=adatok!$A$3,(szabaszlista!$D69/1000)*szabaszlista!$E69,0)=0,
"",
IF(szabaszlista!$H69=adatok!$A$3,(szabaszlista!$C69/1000)*szabaszlista!$E69,0)+
IF(szabaszlista!$I69=adatok!$A$3,(szabaszlista!$C69/1000)*szabaszlista!$E69,0)+
IF(szabaszlista!$J69=adatok!$A$3,(szabaszlista!$D69/1000)*szabaszlista!$E69,0)+
IF(szabaszlista!$K69=adatok!$A$3,(szabaszlista!$D69/1000)*szabaszlista!$E69,0))</f>
        <v/>
      </c>
      <c r="P69" s="18" t="str">
        <f>IF(
IF(szabaszlista!$H69=adatok!$A$4,(szabaszlista!$C69/1000)*szabaszlista!$E69,0)+
IF(szabaszlista!$I69=adatok!$A$4,(szabaszlista!$C69/1000)*szabaszlista!$E69,0)+
IF(szabaszlista!$J69=adatok!$A$4,(szabaszlista!$D69/1000)*szabaszlista!$E69,0)+
IF(szabaszlista!$K69=adatok!$A$4,(szabaszlista!$D69/1000)*szabaszlista!$E69,0)=0,
"",
IF(szabaszlista!$H69=adatok!$A$4,(szabaszlista!$C69/1000)*szabaszlista!$E69,0)+
IF(szabaszlista!$I69=adatok!$A$4,(szabaszlista!$C69/1000)*szabaszlista!$E69,0)+
IF(szabaszlista!$J69=adatok!$A$4,(szabaszlista!$D69/1000)*szabaszlista!$E69,0)+
IF(szabaszlista!$K69=adatok!$A$4,(szabaszlista!$D69/1000)*szabaszlista!$E69,0))</f>
        <v/>
      </c>
      <c r="Q69" s="19" t="str">
        <f>IF(szabaszlista!$E69&gt;0,((szabaszlista!$C69/1000)*(szabaszlista!$D69/1000))*szabaszlista!$E69,"")</f>
        <v/>
      </c>
      <c r="R69"/>
    </row>
    <row r="70" spans="1:18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2"/>
      <c r="M70" s="18" t="str">
        <f>IF(
IF(szabaszlista!$H70=adatok!$A$1,(szabaszlista!$C70/1000)*szabaszlista!$E70,0)+
IF(szabaszlista!$I70=adatok!$A$1,(szabaszlista!$C70/1000)*szabaszlista!$E70,0)+
IF(szabaszlista!$J70=adatok!$A$1,(szabaszlista!$D70/1000)*szabaszlista!$E70,0)+
IF(szabaszlista!$K70=adatok!$A$1,(szabaszlista!$D70/1000)*szabaszlista!$E70,0)=0,
"",
IF(szabaszlista!$H70=adatok!$A$1,(szabaszlista!$C70/1000)*szabaszlista!$E70,0)+
IF(szabaszlista!$I70=adatok!$A$1,(szabaszlista!$C70/1000)*szabaszlista!$E70,0)+
IF(szabaszlista!$J70=adatok!$A$1,(szabaszlista!$D70/1000)*szabaszlista!$E70,0)+
IF(szabaszlista!$K70=adatok!$A$1,(szabaszlista!$D70/1000)*szabaszlista!$E70,0))</f>
        <v/>
      </c>
      <c r="N70" s="18" t="str">
        <f>IF(
IF(szabaszlista!$H70=adatok!$A$2,(szabaszlista!$C70/1000)*szabaszlista!$E70,0)+
IF(szabaszlista!$I70=adatok!$A$2,(szabaszlista!$C70/1000)*szabaszlista!$E70,0)+
IF(szabaszlista!$J70=adatok!$A$2,(szabaszlista!$D70/1000)*szabaszlista!$E70,0)+
IF(szabaszlista!$K70=adatok!$A$2,(szabaszlista!$D70/1000)*szabaszlista!$E70,0)=0,
"",
IF(szabaszlista!$H70=adatok!$A$2,(szabaszlista!$C70/1000)*szabaszlista!$E70,0)+
IF(szabaszlista!$I70=adatok!$A$2,(szabaszlista!$C70/1000)*szabaszlista!$E70,0)+
IF(szabaszlista!$J70=adatok!$A$2,(szabaszlista!$D70/1000)*szabaszlista!$E70,0)+
IF(szabaszlista!$K70=adatok!$A$2,(szabaszlista!$D70/1000)*szabaszlista!$E70,0))</f>
        <v/>
      </c>
      <c r="O70" s="18" t="str">
        <f>IF(
IF(szabaszlista!$H70=adatok!$A$3,(szabaszlista!$C70/1000)*szabaszlista!$E70,0)+
IF(szabaszlista!$I70=adatok!$A$3,(szabaszlista!$C70/1000)*szabaszlista!$E70,0)+
IF(szabaszlista!$J70=adatok!$A$3,(szabaszlista!$D70/1000)*szabaszlista!$E70,0)+
IF(szabaszlista!$K70=adatok!$A$3,(szabaszlista!$D70/1000)*szabaszlista!$E70,0)=0,
"",
IF(szabaszlista!$H70=adatok!$A$3,(szabaszlista!$C70/1000)*szabaszlista!$E70,0)+
IF(szabaszlista!$I70=adatok!$A$3,(szabaszlista!$C70/1000)*szabaszlista!$E70,0)+
IF(szabaszlista!$J70=adatok!$A$3,(szabaszlista!$D70/1000)*szabaszlista!$E70,0)+
IF(szabaszlista!$K70=adatok!$A$3,(szabaszlista!$D70/1000)*szabaszlista!$E70,0))</f>
        <v/>
      </c>
      <c r="P70" s="18" t="str">
        <f>IF(
IF(szabaszlista!$H70=adatok!$A$4,(szabaszlista!$C70/1000)*szabaszlista!$E70,0)+
IF(szabaszlista!$I70=adatok!$A$4,(szabaszlista!$C70/1000)*szabaszlista!$E70,0)+
IF(szabaszlista!$J70=adatok!$A$4,(szabaszlista!$D70/1000)*szabaszlista!$E70,0)+
IF(szabaszlista!$K70=adatok!$A$4,(szabaszlista!$D70/1000)*szabaszlista!$E70,0)=0,
"",
IF(szabaszlista!$H70=adatok!$A$4,(szabaszlista!$C70/1000)*szabaszlista!$E70,0)+
IF(szabaszlista!$I70=adatok!$A$4,(szabaszlista!$C70/1000)*szabaszlista!$E70,0)+
IF(szabaszlista!$J70=adatok!$A$4,(szabaszlista!$D70/1000)*szabaszlista!$E70,0)+
IF(szabaszlista!$K70=adatok!$A$4,(szabaszlista!$D70/1000)*szabaszlista!$E70,0))</f>
        <v/>
      </c>
      <c r="Q70" s="19" t="str">
        <f>IF(szabaszlista!$E70&gt;0,((szabaszlista!$C70/1000)*(szabaszlista!$D70/1000))*szabaszlista!$E70,"")</f>
        <v/>
      </c>
      <c r="R70"/>
    </row>
    <row r="71" spans="1:18">
      <c r="A71" s="20"/>
      <c r="B71" s="16"/>
      <c r="C71" s="21"/>
      <c r="D71" s="21"/>
      <c r="E71" s="21"/>
      <c r="F71" s="21"/>
      <c r="G71" s="21"/>
      <c r="H71" s="21"/>
      <c r="I71" s="21"/>
      <c r="J71" s="21"/>
      <c r="K71" s="21"/>
      <c r="L71" s="22"/>
      <c r="M71" s="18" t="str">
        <f>IF(
IF(szabaszlista!$H71=adatok!$A$1,(szabaszlista!$C71/1000)*szabaszlista!$E71,0)+
IF(szabaszlista!$I71=adatok!$A$1,(szabaszlista!$C71/1000)*szabaszlista!$E71,0)+
IF(szabaszlista!$J71=adatok!$A$1,(szabaszlista!$D71/1000)*szabaszlista!$E71,0)+
IF(szabaszlista!$K71=adatok!$A$1,(szabaszlista!$D71/1000)*szabaszlista!$E71,0)=0,
"",
IF(szabaszlista!$H71=adatok!$A$1,(szabaszlista!$C71/1000)*szabaszlista!$E71,0)+
IF(szabaszlista!$I71=adatok!$A$1,(szabaszlista!$C71/1000)*szabaszlista!$E71,0)+
IF(szabaszlista!$J71=adatok!$A$1,(szabaszlista!$D71/1000)*szabaszlista!$E71,0)+
IF(szabaszlista!$K71=adatok!$A$1,(szabaszlista!$D71/1000)*szabaszlista!$E71,0))</f>
        <v/>
      </c>
      <c r="N71" s="18" t="str">
        <f>IF(
IF(szabaszlista!$H71=adatok!$A$2,(szabaszlista!$C71/1000)*szabaszlista!$E71,0)+
IF(szabaszlista!$I71=adatok!$A$2,(szabaszlista!$C71/1000)*szabaszlista!$E71,0)+
IF(szabaszlista!$J71=adatok!$A$2,(szabaszlista!$D71/1000)*szabaszlista!$E71,0)+
IF(szabaszlista!$K71=adatok!$A$2,(szabaszlista!$D71/1000)*szabaszlista!$E71,0)=0,
"",
IF(szabaszlista!$H71=adatok!$A$2,(szabaszlista!$C71/1000)*szabaszlista!$E71,0)+
IF(szabaszlista!$I71=adatok!$A$2,(szabaszlista!$C71/1000)*szabaszlista!$E71,0)+
IF(szabaszlista!$J71=adatok!$A$2,(szabaszlista!$D71/1000)*szabaszlista!$E71,0)+
IF(szabaszlista!$K71=adatok!$A$2,(szabaszlista!$D71/1000)*szabaszlista!$E71,0))</f>
        <v/>
      </c>
      <c r="O71" s="18" t="str">
        <f>IF(
IF(szabaszlista!$H71=adatok!$A$3,(szabaszlista!$C71/1000)*szabaszlista!$E71,0)+
IF(szabaszlista!$I71=adatok!$A$3,(szabaszlista!$C71/1000)*szabaszlista!$E71,0)+
IF(szabaszlista!$J71=adatok!$A$3,(szabaszlista!$D71/1000)*szabaszlista!$E71,0)+
IF(szabaszlista!$K71=adatok!$A$3,(szabaszlista!$D71/1000)*szabaszlista!$E71,0)=0,
"",
IF(szabaszlista!$H71=adatok!$A$3,(szabaszlista!$C71/1000)*szabaszlista!$E71,0)+
IF(szabaszlista!$I71=adatok!$A$3,(szabaszlista!$C71/1000)*szabaszlista!$E71,0)+
IF(szabaszlista!$J71=adatok!$A$3,(szabaszlista!$D71/1000)*szabaszlista!$E71,0)+
IF(szabaszlista!$K71=adatok!$A$3,(szabaszlista!$D71/1000)*szabaszlista!$E71,0))</f>
        <v/>
      </c>
      <c r="P71" s="18" t="str">
        <f>IF(
IF(szabaszlista!$H71=adatok!$A$4,(szabaszlista!$C71/1000)*szabaszlista!$E71,0)+
IF(szabaszlista!$I71=adatok!$A$4,(szabaszlista!$C71/1000)*szabaszlista!$E71,0)+
IF(szabaszlista!$J71=adatok!$A$4,(szabaszlista!$D71/1000)*szabaszlista!$E71,0)+
IF(szabaszlista!$K71=adatok!$A$4,(szabaszlista!$D71/1000)*szabaszlista!$E71,0)=0,
"",
IF(szabaszlista!$H71=adatok!$A$4,(szabaszlista!$C71/1000)*szabaszlista!$E71,0)+
IF(szabaszlista!$I71=adatok!$A$4,(szabaszlista!$C71/1000)*szabaszlista!$E71,0)+
IF(szabaszlista!$J71=adatok!$A$4,(szabaszlista!$D71/1000)*szabaszlista!$E71,0)+
IF(szabaszlista!$K71=adatok!$A$4,(szabaszlista!$D71/1000)*szabaszlista!$E71,0))</f>
        <v/>
      </c>
      <c r="Q71" s="19" t="str">
        <f>IF(szabaszlista!$E71&gt;0,((szabaszlista!$C71/1000)*(szabaszlista!$D71/1000))*szabaszlista!$E71,"")</f>
        <v/>
      </c>
      <c r="R71"/>
    </row>
    <row r="72" spans="1:18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2"/>
      <c r="M72" s="18" t="str">
        <f>IF(
IF(szabaszlista!$H72=adatok!$A$1,(szabaszlista!$C72/1000)*szabaszlista!$E72,0)+
IF(szabaszlista!$I72=adatok!$A$1,(szabaszlista!$C72/1000)*szabaszlista!$E72,0)+
IF(szabaszlista!$J72=adatok!$A$1,(szabaszlista!$D72/1000)*szabaszlista!$E72,0)+
IF(szabaszlista!$K72=adatok!$A$1,(szabaszlista!$D72/1000)*szabaszlista!$E72,0)=0,
"",
IF(szabaszlista!$H72=adatok!$A$1,(szabaszlista!$C72/1000)*szabaszlista!$E72,0)+
IF(szabaszlista!$I72=adatok!$A$1,(szabaszlista!$C72/1000)*szabaszlista!$E72,0)+
IF(szabaszlista!$J72=adatok!$A$1,(szabaszlista!$D72/1000)*szabaszlista!$E72,0)+
IF(szabaszlista!$K72=adatok!$A$1,(szabaszlista!$D72/1000)*szabaszlista!$E72,0))</f>
        <v/>
      </c>
      <c r="N72" s="18" t="str">
        <f>IF(
IF(szabaszlista!$H72=adatok!$A$2,(szabaszlista!$C72/1000)*szabaszlista!$E72,0)+
IF(szabaszlista!$I72=adatok!$A$2,(szabaszlista!$C72/1000)*szabaszlista!$E72,0)+
IF(szabaszlista!$J72=adatok!$A$2,(szabaszlista!$D72/1000)*szabaszlista!$E72,0)+
IF(szabaszlista!$K72=adatok!$A$2,(szabaszlista!$D72/1000)*szabaszlista!$E72,0)=0,
"",
IF(szabaszlista!$H72=adatok!$A$2,(szabaszlista!$C72/1000)*szabaszlista!$E72,0)+
IF(szabaszlista!$I72=adatok!$A$2,(szabaszlista!$C72/1000)*szabaszlista!$E72,0)+
IF(szabaszlista!$J72=adatok!$A$2,(szabaszlista!$D72/1000)*szabaszlista!$E72,0)+
IF(szabaszlista!$K72=adatok!$A$2,(szabaszlista!$D72/1000)*szabaszlista!$E72,0))</f>
        <v/>
      </c>
      <c r="O72" s="18" t="str">
        <f>IF(
IF(szabaszlista!$H72=adatok!$A$3,(szabaszlista!$C72/1000)*szabaszlista!$E72,0)+
IF(szabaszlista!$I72=adatok!$A$3,(szabaszlista!$C72/1000)*szabaszlista!$E72,0)+
IF(szabaszlista!$J72=adatok!$A$3,(szabaszlista!$D72/1000)*szabaszlista!$E72,0)+
IF(szabaszlista!$K72=adatok!$A$3,(szabaszlista!$D72/1000)*szabaszlista!$E72,0)=0,
"",
IF(szabaszlista!$H72=adatok!$A$3,(szabaszlista!$C72/1000)*szabaszlista!$E72,0)+
IF(szabaszlista!$I72=adatok!$A$3,(szabaszlista!$C72/1000)*szabaszlista!$E72,0)+
IF(szabaszlista!$J72=adatok!$A$3,(szabaszlista!$D72/1000)*szabaszlista!$E72,0)+
IF(szabaszlista!$K72=adatok!$A$3,(szabaszlista!$D72/1000)*szabaszlista!$E72,0))</f>
        <v/>
      </c>
      <c r="P72" s="18" t="str">
        <f>IF(
IF(szabaszlista!$H72=adatok!$A$4,(szabaszlista!$C72/1000)*szabaszlista!$E72,0)+
IF(szabaszlista!$I72=adatok!$A$4,(szabaszlista!$C72/1000)*szabaszlista!$E72,0)+
IF(szabaszlista!$J72=adatok!$A$4,(szabaszlista!$D72/1000)*szabaszlista!$E72,0)+
IF(szabaszlista!$K72=adatok!$A$4,(szabaszlista!$D72/1000)*szabaszlista!$E72,0)=0,
"",
IF(szabaszlista!$H72=adatok!$A$4,(szabaszlista!$C72/1000)*szabaszlista!$E72,0)+
IF(szabaszlista!$I72=adatok!$A$4,(szabaszlista!$C72/1000)*szabaszlista!$E72,0)+
IF(szabaszlista!$J72=adatok!$A$4,(szabaszlista!$D72/1000)*szabaszlista!$E72,0)+
IF(szabaszlista!$K72=adatok!$A$4,(szabaszlista!$D72/1000)*szabaszlista!$E72,0))</f>
        <v/>
      </c>
      <c r="Q72" s="19" t="str">
        <f>IF(szabaszlista!$E72&gt;0,((szabaszlista!$C72/1000)*(szabaszlista!$D72/1000))*szabaszlista!$E72,"")</f>
        <v/>
      </c>
      <c r="R72"/>
    </row>
    <row r="73" spans="1:18">
      <c r="A73" s="2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22"/>
      <c r="M73" s="18" t="str">
        <f>IF(
IF(szabaszlista!$H73=adatok!$A$1,(szabaszlista!$C73/1000)*szabaszlista!$E73,0)+
IF(szabaszlista!$I73=adatok!$A$1,(szabaszlista!$C73/1000)*szabaszlista!$E73,0)+
IF(szabaszlista!$J73=adatok!$A$1,(szabaszlista!$D73/1000)*szabaszlista!$E73,0)+
IF(szabaszlista!$K73=adatok!$A$1,(szabaszlista!$D73/1000)*szabaszlista!$E73,0)=0,
"",
IF(szabaszlista!$H73=adatok!$A$1,(szabaszlista!$C73/1000)*szabaszlista!$E73,0)+
IF(szabaszlista!$I73=adatok!$A$1,(szabaszlista!$C73/1000)*szabaszlista!$E73,0)+
IF(szabaszlista!$J73=adatok!$A$1,(szabaszlista!$D73/1000)*szabaszlista!$E73,0)+
IF(szabaszlista!$K73=adatok!$A$1,(szabaszlista!$D73/1000)*szabaszlista!$E73,0))</f>
        <v/>
      </c>
      <c r="N73" s="18" t="str">
        <f>IF(
IF(szabaszlista!$H73=adatok!$A$2,(szabaszlista!$C73/1000)*szabaszlista!$E73,0)+
IF(szabaszlista!$I73=adatok!$A$2,(szabaszlista!$C73/1000)*szabaszlista!$E73,0)+
IF(szabaszlista!$J73=adatok!$A$2,(szabaszlista!$D73/1000)*szabaszlista!$E73,0)+
IF(szabaszlista!$K73=adatok!$A$2,(szabaszlista!$D73/1000)*szabaszlista!$E73,0)=0,
"",
IF(szabaszlista!$H73=adatok!$A$2,(szabaszlista!$C73/1000)*szabaszlista!$E73,0)+
IF(szabaszlista!$I73=adatok!$A$2,(szabaszlista!$C73/1000)*szabaszlista!$E73,0)+
IF(szabaszlista!$J73=adatok!$A$2,(szabaszlista!$D73/1000)*szabaszlista!$E73,0)+
IF(szabaszlista!$K73=adatok!$A$2,(szabaszlista!$D73/1000)*szabaszlista!$E73,0))</f>
        <v/>
      </c>
      <c r="O73" s="18" t="str">
        <f>IF(
IF(szabaszlista!$H73=adatok!$A$3,(szabaszlista!$C73/1000)*szabaszlista!$E73,0)+
IF(szabaszlista!$I73=adatok!$A$3,(szabaszlista!$C73/1000)*szabaszlista!$E73,0)+
IF(szabaszlista!$J73=adatok!$A$3,(szabaszlista!$D73/1000)*szabaszlista!$E73,0)+
IF(szabaszlista!$K73=adatok!$A$3,(szabaszlista!$D73/1000)*szabaszlista!$E73,0)=0,
"",
IF(szabaszlista!$H73=adatok!$A$3,(szabaszlista!$C73/1000)*szabaszlista!$E73,0)+
IF(szabaszlista!$I73=adatok!$A$3,(szabaszlista!$C73/1000)*szabaszlista!$E73,0)+
IF(szabaszlista!$J73=adatok!$A$3,(szabaszlista!$D73/1000)*szabaszlista!$E73,0)+
IF(szabaszlista!$K73=adatok!$A$3,(szabaszlista!$D73/1000)*szabaszlista!$E73,0))</f>
        <v/>
      </c>
      <c r="P73" s="18" t="str">
        <f>IF(
IF(szabaszlista!$H73=adatok!$A$4,(szabaszlista!$C73/1000)*szabaszlista!$E73,0)+
IF(szabaszlista!$I73=adatok!$A$4,(szabaszlista!$C73/1000)*szabaszlista!$E73,0)+
IF(szabaszlista!$J73=adatok!$A$4,(szabaszlista!$D73/1000)*szabaszlista!$E73,0)+
IF(szabaszlista!$K73=adatok!$A$4,(szabaszlista!$D73/1000)*szabaszlista!$E73,0)=0,
"",
IF(szabaszlista!$H73=adatok!$A$4,(szabaszlista!$C73/1000)*szabaszlista!$E73,0)+
IF(szabaszlista!$I73=adatok!$A$4,(szabaszlista!$C73/1000)*szabaszlista!$E73,0)+
IF(szabaszlista!$J73=adatok!$A$4,(szabaszlista!$D73/1000)*szabaszlista!$E73,0)+
IF(szabaszlista!$K73=adatok!$A$4,(szabaszlista!$D73/1000)*szabaszlista!$E73,0))</f>
        <v/>
      </c>
      <c r="Q73" s="19" t="str">
        <f>IF(szabaszlista!$E73&gt;0,((szabaszlista!$C73/1000)*(szabaszlista!$D73/1000))*szabaszlista!$E73,"")</f>
        <v/>
      </c>
      <c r="R73"/>
    </row>
    <row r="74" spans="1:18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2"/>
      <c r="M74" s="18" t="str">
        <f>IF(
IF(szabaszlista!$H74=adatok!$A$1,(szabaszlista!$C74/1000)*szabaszlista!$E74,0)+
IF(szabaszlista!$I74=adatok!$A$1,(szabaszlista!$C74/1000)*szabaszlista!$E74,0)+
IF(szabaszlista!$J74=adatok!$A$1,(szabaszlista!$D74/1000)*szabaszlista!$E74,0)+
IF(szabaszlista!$K74=adatok!$A$1,(szabaszlista!$D74/1000)*szabaszlista!$E74,0)=0,
"",
IF(szabaszlista!$H74=adatok!$A$1,(szabaszlista!$C74/1000)*szabaszlista!$E74,0)+
IF(szabaszlista!$I74=adatok!$A$1,(szabaszlista!$C74/1000)*szabaszlista!$E74,0)+
IF(szabaszlista!$J74=adatok!$A$1,(szabaszlista!$D74/1000)*szabaszlista!$E74,0)+
IF(szabaszlista!$K74=adatok!$A$1,(szabaszlista!$D74/1000)*szabaszlista!$E74,0))</f>
        <v/>
      </c>
      <c r="N74" s="18" t="str">
        <f>IF(
IF(szabaszlista!$H74=adatok!$A$2,(szabaszlista!$C74/1000)*szabaszlista!$E74,0)+
IF(szabaszlista!$I74=adatok!$A$2,(szabaszlista!$C74/1000)*szabaszlista!$E74,0)+
IF(szabaszlista!$J74=adatok!$A$2,(szabaszlista!$D74/1000)*szabaszlista!$E74,0)+
IF(szabaszlista!$K74=adatok!$A$2,(szabaszlista!$D74/1000)*szabaszlista!$E74,0)=0,
"",
IF(szabaszlista!$H74=adatok!$A$2,(szabaszlista!$C74/1000)*szabaszlista!$E74,0)+
IF(szabaszlista!$I74=adatok!$A$2,(szabaszlista!$C74/1000)*szabaszlista!$E74,0)+
IF(szabaszlista!$J74=adatok!$A$2,(szabaszlista!$D74/1000)*szabaszlista!$E74,0)+
IF(szabaszlista!$K74=adatok!$A$2,(szabaszlista!$D74/1000)*szabaszlista!$E74,0))</f>
        <v/>
      </c>
      <c r="O74" s="18" t="str">
        <f>IF(
IF(szabaszlista!$H74=adatok!$A$3,(szabaszlista!$C74/1000)*szabaszlista!$E74,0)+
IF(szabaszlista!$I74=adatok!$A$3,(szabaszlista!$C74/1000)*szabaszlista!$E74,0)+
IF(szabaszlista!$J74=adatok!$A$3,(szabaszlista!$D74/1000)*szabaszlista!$E74,0)+
IF(szabaszlista!$K74=adatok!$A$3,(szabaszlista!$D74/1000)*szabaszlista!$E74,0)=0,
"",
IF(szabaszlista!$H74=adatok!$A$3,(szabaszlista!$C74/1000)*szabaszlista!$E74,0)+
IF(szabaszlista!$I74=adatok!$A$3,(szabaszlista!$C74/1000)*szabaszlista!$E74,0)+
IF(szabaszlista!$J74=adatok!$A$3,(szabaszlista!$D74/1000)*szabaszlista!$E74,0)+
IF(szabaszlista!$K74=adatok!$A$3,(szabaszlista!$D74/1000)*szabaszlista!$E74,0))</f>
        <v/>
      </c>
      <c r="P74" s="18" t="str">
        <f>IF(
IF(szabaszlista!$H74=adatok!$A$4,(szabaszlista!$C74/1000)*szabaszlista!$E74,0)+
IF(szabaszlista!$I74=adatok!$A$4,(szabaszlista!$C74/1000)*szabaszlista!$E74,0)+
IF(szabaszlista!$J74=adatok!$A$4,(szabaszlista!$D74/1000)*szabaszlista!$E74,0)+
IF(szabaszlista!$K74=adatok!$A$4,(szabaszlista!$D74/1000)*szabaszlista!$E74,0)=0,
"",
IF(szabaszlista!$H74=adatok!$A$4,(szabaszlista!$C74/1000)*szabaszlista!$E74,0)+
IF(szabaszlista!$I74=adatok!$A$4,(szabaszlista!$C74/1000)*szabaszlista!$E74,0)+
IF(szabaszlista!$J74=adatok!$A$4,(szabaszlista!$D74/1000)*szabaszlista!$E74,0)+
IF(szabaszlista!$K74=adatok!$A$4,(szabaszlista!$D74/1000)*szabaszlista!$E74,0))</f>
        <v/>
      </c>
      <c r="Q74" s="19" t="str">
        <f>IF(szabaszlista!$E74&gt;0,((szabaszlista!$C74/1000)*(szabaszlista!$D74/1000))*szabaszlista!$E74,"")</f>
        <v/>
      </c>
      <c r="R74"/>
    </row>
    <row r="75" spans="1:18">
      <c r="A75" s="20"/>
      <c r="B75" s="16"/>
      <c r="C75" s="21"/>
      <c r="D75" s="21"/>
      <c r="E75" s="21"/>
      <c r="F75" s="21"/>
      <c r="G75" s="21"/>
      <c r="H75" s="21"/>
      <c r="I75" s="21"/>
      <c r="J75" s="21"/>
      <c r="K75" s="21"/>
      <c r="L75" s="22"/>
      <c r="M75" s="18" t="str">
        <f>IF(
IF(szabaszlista!$H75=adatok!$A$1,(szabaszlista!$C75/1000)*szabaszlista!$E75,0)+
IF(szabaszlista!$I75=adatok!$A$1,(szabaszlista!$C75/1000)*szabaszlista!$E75,0)+
IF(szabaszlista!$J75=adatok!$A$1,(szabaszlista!$D75/1000)*szabaszlista!$E75,0)+
IF(szabaszlista!$K75=adatok!$A$1,(szabaszlista!$D75/1000)*szabaszlista!$E75,0)=0,
"",
IF(szabaszlista!$H75=adatok!$A$1,(szabaszlista!$C75/1000)*szabaszlista!$E75,0)+
IF(szabaszlista!$I75=adatok!$A$1,(szabaszlista!$C75/1000)*szabaszlista!$E75,0)+
IF(szabaszlista!$J75=adatok!$A$1,(szabaszlista!$D75/1000)*szabaszlista!$E75,0)+
IF(szabaszlista!$K75=adatok!$A$1,(szabaszlista!$D75/1000)*szabaszlista!$E75,0))</f>
        <v/>
      </c>
      <c r="N75" s="18" t="str">
        <f>IF(
IF(szabaszlista!$H75=adatok!$A$2,(szabaszlista!$C75/1000)*szabaszlista!$E75,0)+
IF(szabaszlista!$I75=adatok!$A$2,(szabaszlista!$C75/1000)*szabaszlista!$E75,0)+
IF(szabaszlista!$J75=adatok!$A$2,(szabaszlista!$D75/1000)*szabaszlista!$E75,0)+
IF(szabaszlista!$K75=adatok!$A$2,(szabaszlista!$D75/1000)*szabaszlista!$E75,0)=0,
"",
IF(szabaszlista!$H75=adatok!$A$2,(szabaszlista!$C75/1000)*szabaszlista!$E75,0)+
IF(szabaszlista!$I75=adatok!$A$2,(szabaszlista!$C75/1000)*szabaszlista!$E75,0)+
IF(szabaszlista!$J75=adatok!$A$2,(szabaszlista!$D75/1000)*szabaszlista!$E75,0)+
IF(szabaszlista!$K75=adatok!$A$2,(szabaszlista!$D75/1000)*szabaszlista!$E75,0))</f>
        <v/>
      </c>
      <c r="O75" s="18" t="str">
        <f>IF(
IF(szabaszlista!$H75=adatok!$A$3,(szabaszlista!$C75/1000)*szabaszlista!$E75,0)+
IF(szabaszlista!$I75=adatok!$A$3,(szabaszlista!$C75/1000)*szabaszlista!$E75,0)+
IF(szabaszlista!$J75=adatok!$A$3,(szabaszlista!$D75/1000)*szabaszlista!$E75,0)+
IF(szabaszlista!$K75=adatok!$A$3,(szabaszlista!$D75/1000)*szabaszlista!$E75,0)=0,
"",
IF(szabaszlista!$H75=adatok!$A$3,(szabaszlista!$C75/1000)*szabaszlista!$E75,0)+
IF(szabaszlista!$I75=adatok!$A$3,(szabaszlista!$C75/1000)*szabaszlista!$E75,0)+
IF(szabaszlista!$J75=adatok!$A$3,(szabaszlista!$D75/1000)*szabaszlista!$E75,0)+
IF(szabaszlista!$K75=adatok!$A$3,(szabaszlista!$D75/1000)*szabaszlista!$E75,0))</f>
        <v/>
      </c>
      <c r="P75" s="18" t="str">
        <f>IF(
IF(szabaszlista!$H75=adatok!$A$4,(szabaszlista!$C75/1000)*szabaszlista!$E75,0)+
IF(szabaszlista!$I75=adatok!$A$4,(szabaszlista!$C75/1000)*szabaszlista!$E75,0)+
IF(szabaszlista!$J75=adatok!$A$4,(szabaszlista!$D75/1000)*szabaszlista!$E75,0)+
IF(szabaszlista!$K75=adatok!$A$4,(szabaszlista!$D75/1000)*szabaszlista!$E75,0)=0,
"",
IF(szabaszlista!$H75=adatok!$A$4,(szabaszlista!$C75/1000)*szabaszlista!$E75,0)+
IF(szabaszlista!$I75=adatok!$A$4,(szabaszlista!$C75/1000)*szabaszlista!$E75,0)+
IF(szabaszlista!$J75=adatok!$A$4,(szabaszlista!$D75/1000)*szabaszlista!$E75,0)+
IF(szabaszlista!$K75=adatok!$A$4,(szabaszlista!$D75/1000)*szabaszlista!$E75,0))</f>
        <v/>
      </c>
      <c r="Q75" s="19" t="str">
        <f>IF(szabaszlista!$E75&gt;0,((szabaszlista!$C75/1000)*(szabaszlista!$D75/1000))*szabaszlista!$E75,"")</f>
        <v/>
      </c>
      <c r="R75"/>
    </row>
    <row r="76" spans="1:18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2"/>
      <c r="M76" s="18" t="str">
        <f>IF(
IF(szabaszlista!$H76=adatok!$A$1,(szabaszlista!$C76/1000)*szabaszlista!$E76,0)+
IF(szabaszlista!$I76=adatok!$A$1,(szabaszlista!$C76/1000)*szabaszlista!$E76,0)+
IF(szabaszlista!$J76=adatok!$A$1,(szabaszlista!$D76/1000)*szabaszlista!$E76,0)+
IF(szabaszlista!$K76=adatok!$A$1,(szabaszlista!$D76/1000)*szabaszlista!$E76,0)=0,
"",
IF(szabaszlista!$H76=adatok!$A$1,(szabaszlista!$C76/1000)*szabaszlista!$E76,0)+
IF(szabaszlista!$I76=adatok!$A$1,(szabaszlista!$C76/1000)*szabaszlista!$E76,0)+
IF(szabaszlista!$J76=adatok!$A$1,(szabaszlista!$D76/1000)*szabaszlista!$E76,0)+
IF(szabaszlista!$K76=adatok!$A$1,(szabaszlista!$D76/1000)*szabaszlista!$E76,0))</f>
        <v/>
      </c>
      <c r="N76" s="18" t="str">
        <f>IF(
IF(szabaszlista!$H76=adatok!$A$2,(szabaszlista!$C76/1000)*szabaszlista!$E76,0)+
IF(szabaszlista!$I76=adatok!$A$2,(szabaszlista!$C76/1000)*szabaszlista!$E76,0)+
IF(szabaszlista!$J76=adatok!$A$2,(szabaszlista!$D76/1000)*szabaszlista!$E76,0)+
IF(szabaszlista!$K76=adatok!$A$2,(szabaszlista!$D76/1000)*szabaszlista!$E76,0)=0,
"",
IF(szabaszlista!$H76=adatok!$A$2,(szabaszlista!$C76/1000)*szabaszlista!$E76,0)+
IF(szabaszlista!$I76=adatok!$A$2,(szabaszlista!$C76/1000)*szabaszlista!$E76,0)+
IF(szabaszlista!$J76=adatok!$A$2,(szabaszlista!$D76/1000)*szabaszlista!$E76,0)+
IF(szabaszlista!$K76=adatok!$A$2,(szabaszlista!$D76/1000)*szabaszlista!$E76,0))</f>
        <v/>
      </c>
      <c r="O76" s="18" t="str">
        <f>IF(
IF(szabaszlista!$H76=adatok!$A$3,(szabaszlista!$C76/1000)*szabaszlista!$E76,0)+
IF(szabaszlista!$I76=adatok!$A$3,(szabaszlista!$C76/1000)*szabaszlista!$E76,0)+
IF(szabaszlista!$J76=adatok!$A$3,(szabaszlista!$D76/1000)*szabaszlista!$E76,0)+
IF(szabaszlista!$K76=adatok!$A$3,(szabaszlista!$D76/1000)*szabaszlista!$E76,0)=0,
"",
IF(szabaszlista!$H76=adatok!$A$3,(szabaszlista!$C76/1000)*szabaszlista!$E76,0)+
IF(szabaszlista!$I76=adatok!$A$3,(szabaszlista!$C76/1000)*szabaszlista!$E76,0)+
IF(szabaszlista!$J76=adatok!$A$3,(szabaszlista!$D76/1000)*szabaszlista!$E76,0)+
IF(szabaszlista!$K76=adatok!$A$3,(szabaszlista!$D76/1000)*szabaszlista!$E76,0))</f>
        <v/>
      </c>
      <c r="P76" s="18" t="str">
        <f>IF(
IF(szabaszlista!$H76=adatok!$A$4,(szabaszlista!$C76/1000)*szabaszlista!$E76,0)+
IF(szabaszlista!$I76=adatok!$A$4,(szabaszlista!$C76/1000)*szabaszlista!$E76,0)+
IF(szabaszlista!$J76=adatok!$A$4,(szabaszlista!$D76/1000)*szabaszlista!$E76,0)+
IF(szabaszlista!$K76=adatok!$A$4,(szabaszlista!$D76/1000)*szabaszlista!$E76,0)=0,
"",
IF(szabaszlista!$H76=adatok!$A$4,(szabaszlista!$C76/1000)*szabaszlista!$E76,0)+
IF(szabaszlista!$I76=adatok!$A$4,(szabaszlista!$C76/1000)*szabaszlista!$E76,0)+
IF(szabaszlista!$J76=adatok!$A$4,(szabaszlista!$D76/1000)*szabaszlista!$E76,0)+
IF(szabaszlista!$K76=adatok!$A$4,(szabaszlista!$D76/1000)*szabaszlista!$E76,0))</f>
        <v/>
      </c>
      <c r="Q76" s="19" t="str">
        <f>IF(szabaszlista!$E76&gt;0,((szabaszlista!$C76/1000)*(szabaszlista!$D76/1000))*szabaszlista!$E76,"")</f>
        <v/>
      </c>
      <c r="R76"/>
    </row>
    <row r="77" spans="1:18">
      <c r="A77" s="2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22"/>
      <c r="M77" s="18" t="str">
        <f>IF(
IF(szabaszlista!$H77=adatok!$A$1,(szabaszlista!$C77/1000)*szabaszlista!$E77,0)+
IF(szabaszlista!$I77=adatok!$A$1,(szabaszlista!$C77/1000)*szabaszlista!$E77,0)+
IF(szabaszlista!$J77=adatok!$A$1,(szabaszlista!$D77/1000)*szabaszlista!$E77,0)+
IF(szabaszlista!$K77=adatok!$A$1,(szabaszlista!$D77/1000)*szabaszlista!$E77,0)=0,
"",
IF(szabaszlista!$H77=adatok!$A$1,(szabaszlista!$C77/1000)*szabaszlista!$E77,0)+
IF(szabaszlista!$I77=adatok!$A$1,(szabaszlista!$C77/1000)*szabaszlista!$E77,0)+
IF(szabaszlista!$J77=adatok!$A$1,(szabaszlista!$D77/1000)*szabaszlista!$E77,0)+
IF(szabaszlista!$K77=adatok!$A$1,(szabaszlista!$D77/1000)*szabaszlista!$E77,0))</f>
        <v/>
      </c>
      <c r="N77" s="18" t="str">
        <f>IF(
IF(szabaszlista!$H77=adatok!$A$2,(szabaszlista!$C77/1000)*szabaszlista!$E77,0)+
IF(szabaszlista!$I77=adatok!$A$2,(szabaszlista!$C77/1000)*szabaszlista!$E77,0)+
IF(szabaszlista!$J77=adatok!$A$2,(szabaszlista!$D77/1000)*szabaszlista!$E77,0)+
IF(szabaszlista!$K77=adatok!$A$2,(szabaszlista!$D77/1000)*szabaszlista!$E77,0)=0,
"",
IF(szabaszlista!$H77=adatok!$A$2,(szabaszlista!$C77/1000)*szabaszlista!$E77,0)+
IF(szabaszlista!$I77=adatok!$A$2,(szabaszlista!$C77/1000)*szabaszlista!$E77,0)+
IF(szabaszlista!$J77=adatok!$A$2,(szabaszlista!$D77/1000)*szabaszlista!$E77,0)+
IF(szabaszlista!$K77=adatok!$A$2,(szabaszlista!$D77/1000)*szabaszlista!$E77,0))</f>
        <v/>
      </c>
      <c r="O77" s="18" t="str">
        <f>IF(
IF(szabaszlista!$H77=adatok!$A$3,(szabaszlista!$C77/1000)*szabaszlista!$E77,0)+
IF(szabaszlista!$I77=adatok!$A$3,(szabaszlista!$C77/1000)*szabaszlista!$E77,0)+
IF(szabaszlista!$J77=adatok!$A$3,(szabaszlista!$D77/1000)*szabaszlista!$E77,0)+
IF(szabaszlista!$K77=adatok!$A$3,(szabaszlista!$D77/1000)*szabaszlista!$E77,0)=0,
"",
IF(szabaszlista!$H77=adatok!$A$3,(szabaszlista!$C77/1000)*szabaszlista!$E77,0)+
IF(szabaszlista!$I77=adatok!$A$3,(szabaszlista!$C77/1000)*szabaszlista!$E77,0)+
IF(szabaszlista!$J77=adatok!$A$3,(szabaszlista!$D77/1000)*szabaszlista!$E77,0)+
IF(szabaszlista!$K77=adatok!$A$3,(szabaszlista!$D77/1000)*szabaszlista!$E77,0))</f>
        <v/>
      </c>
      <c r="P77" s="18" t="str">
        <f>IF(
IF(szabaszlista!$H77=adatok!$A$4,(szabaszlista!$C77/1000)*szabaszlista!$E77,0)+
IF(szabaszlista!$I77=adatok!$A$4,(szabaszlista!$C77/1000)*szabaszlista!$E77,0)+
IF(szabaszlista!$J77=adatok!$A$4,(szabaszlista!$D77/1000)*szabaszlista!$E77,0)+
IF(szabaszlista!$K77=adatok!$A$4,(szabaszlista!$D77/1000)*szabaszlista!$E77,0)=0,
"",
IF(szabaszlista!$H77=adatok!$A$4,(szabaszlista!$C77/1000)*szabaszlista!$E77,0)+
IF(szabaszlista!$I77=adatok!$A$4,(szabaszlista!$C77/1000)*szabaszlista!$E77,0)+
IF(szabaszlista!$J77=adatok!$A$4,(szabaszlista!$D77/1000)*szabaszlista!$E77,0)+
IF(szabaszlista!$K77=adatok!$A$4,(szabaszlista!$D77/1000)*szabaszlista!$E77,0))</f>
        <v/>
      </c>
      <c r="Q77" s="19" t="str">
        <f>IF(szabaszlista!$E77&gt;0,((szabaszlista!$C77/1000)*(szabaszlista!$D77/1000))*szabaszlista!$E77,"")</f>
        <v/>
      </c>
      <c r="R77"/>
    </row>
    <row r="78" spans="1:18">
      <c r="A78" s="20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2"/>
      <c r="M78" s="18" t="str">
        <f>IF(
IF(szabaszlista!$H78=adatok!$A$1,(szabaszlista!$C78/1000)*szabaszlista!$E78,0)+
IF(szabaszlista!$I78=adatok!$A$1,(szabaszlista!$C78/1000)*szabaszlista!$E78,0)+
IF(szabaszlista!$J78=adatok!$A$1,(szabaszlista!$D78/1000)*szabaszlista!$E78,0)+
IF(szabaszlista!$K78=adatok!$A$1,(szabaszlista!$D78/1000)*szabaszlista!$E78,0)=0,
"",
IF(szabaszlista!$H78=adatok!$A$1,(szabaszlista!$C78/1000)*szabaszlista!$E78,0)+
IF(szabaszlista!$I78=adatok!$A$1,(szabaszlista!$C78/1000)*szabaszlista!$E78,0)+
IF(szabaszlista!$J78=adatok!$A$1,(szabaszlista!$D78/1000)*szabaszlista!$E78,0)+
IF(szabaszlista!$K78=adatok!$A$1,(szabaszlista!$D78/1000)*szabaszlista!$E78,0))</f>
        <v/>
      </c>
      <c r="N78" s="18" t="str">
        <f>IF(
IF(szabaszlista!$H78=adatok!$A$2,(szabaszlista!$C78/1000)*szabaszlista!$E78,0)+
IF(szabaszlista!$I78=adatok!$A$2,(szabaszlista!$C78/1000)*szabaszlista!$E78,0)+
IF(szabaszlista!$J78=adatok!$A$2,(szabaszlista!$D78/1000)*szabaszlista!$E78,0)+
IF(szabaszlista!$K78=adatok!$A$2,(szabaszlista!$D78/1000)*szabaszlista!$E78,0)=0,
"",
IF(szabaszlista!$H78=adatok!$A$2,(szabaszlista!$C78/1000)*szabaszlista!$E78,0)+
IF(szabaszlista!$I78=adatok!$A$2,(szabaszlista!$C78/1000)*szabaszlista!$E78,0)+
IF(szabaszlista!$J78=adatok!$A$2,(szabaszlista!$D78/1000)*szabaszlista!$E78,0)+
IF(szabaszlista!$K78=adatok!$A$2,(szabaszlista!$D78/1000)*szabaszlista!$E78,0))</f>
        <v/>
      </c>
      <c r="O78" s="18" t="str">
        <f>IF(
IF(szabaszlista!$H78=adatok!$A$3,(szabaszlista!$C78/1000)*szabaszlista!$E78,0)+
IF(szabaszlista!$I78=adatok!$A$3,(szabaszlista!$C78/1000)*szabaszlista!$E78,0)+
IF(szabaszlista!$J78=adatok!$A$3,(szabaszlista!$D78/1000)*szabaszlista!$E78,0)+
IF(szabaszlista!$K78=adatok!$A$3,(szabaszlista!$D78/1000)*szabaszlista!$E78,0)=0,
"",
IF(szabaszlista!$H78=adatok!$A$3,(szabaszlista!$C78/1000)*szabaszlista!$E78,0)+
IF(szabaszlista!$I78=adatok!$A$3,(szabaszlista!$C78/1000)*szabaszlista!$E78,0)+
IF(szabaszlista!$J78=adatok!$A$3,(szabaszlista!$D78/1000)*szabaszlista!$E78,0)+
IF(szabaszlista!$K78=adatok!$A$3,(szabaszlista!$D78/1000)*szabaszlista!$E78,0))</f>
        <v/>
      </c>
      <c r="P78" s="18" t="str">
        <f>IF(
IF(szabaszlista!$H78=adatok!$A$4,(szabaszlista!$C78/1000)*szabaszlista!$E78,0)+
IF(szabaszlista!$I78=adatok!$A$4,(szabaszlista!$C78/1000)*szabaszlista!$E78,0)+
IF(szabaszlista!$J78=adatok!$A$4,(szabaszlista!$D78/1000)*szabaszlista!$E78,0)+
IF(szabaszlista!$K78=adatok!$A$4,(szabaszlista!$D78/1000)*szabaszlista!$E78,0)=0,
"",
IF(szabaszlista!$H78=adatok!$A$4,(szabaszlista!$C78/1000)*szabaszlista!$E78,0)+
IF(szabaszlista!$I78=adatok!$A$4,(szabaszlista!$C78/1000)*szabaszlista!$E78,0)+
IF(szabaszlista!$J78=adatok!$A$4,(szabaszlista!$D78/1000)*szabaszlista!$E78,0)+
IF(szabaszlista!$K78=adatok!$A$4,(szabaszlista!$D78/1000)*szabaszlista!$E78,0))</f>
        <v/>
      </c>
      <c r="Q78" s="19" t="str">
        <f>IF(szabaszlista!$E78&gt;0,((szabaszlista!$C78/1000)*(szabaszlista!$D78/1000))*szabaszlista!$E78,"")</f>
        <v/>
      </c>
      <c r="R78"/>
    </row>
    <row r="79" spans="1:18">
      <c r="A79" s="20"/>
      <c r="B79" s="16"/>
      <c r="C79" s="21"/>
      <c r="D79" s="21"/>
      <c r="E79" s="21"/>
      <c r="F79" s="21"/>
      <c r="G79" s="21"/>
      <c r="H79" s="21"/>
      <c r="I79" s="21"/>
      <c r="J79" s="21"/>
      <c r="K79" s="21"/>
      <c r="L79" s="22"/>
      <c r="M79" s="18" t="str">
        <f>IF(
IF(szabaszlista!$H79=adatok!$A$1,(szabaszlista!$C79/1000)*szabaszlista!$E79,0)+
IF(szabaszlista!$I79=adatok!$A$1,(szabaszlista!$C79/1000)*szabaszlista!$E79,0)+
IF(szabaszlista!$J79=adatok!$A$1,(szabaszlista!$D79/1000)*szabaszlista!$E79,0)+
IF(szabaszlista!$K79=adatok!$A$1,(szabaszlista!$D79/1000)*szabaszlista!$E79,0)=0,
"",
IF(szabaszlista!$H79=adatok!$A$1,(szabaszlista!$C79/1000)*szabaszlista!$E79,0)+
IF(szabaszlista!$I79=adatok!$A$1,(szabaszlista!$C79/1000)*szabaszlista!$E79,0)+
IF(szabaszlista!$J79=adatok!$A$1,(szabaszlista!$D79/1000)*szabaszlista!$E79,0)+
IF(szabaszlista!$K79=adatok!$A$1,(szabaszlista!$D79/1000)*szabaszlista!$E79,0))</f>
        <v/>
      </c>
      <c r="N79" s="18" t="str">
        <f>IF(
IF(szabaszlista!$H79=adatok!$A$2,(szabaszlista!$C79/1000)*szabaszlista!$E79,0)+
IF(szabaszlista!$I79=adatok!$A$2,(szabaszlista!$C79/1000)*szabaszlista!$E79,0)+
IF(szabaszlista!$J79=adatok!$A$2,(szabaszlista!$D79/1000)*szabaszlista!$E79,0)+
IF(szabaszlista!$K79=adatok!$A$2,(szabaszlista!$D79/1000)*szabaszlista!$E79,0)=0,
"",
IF(szabaszlista!$H79=adatok!$A$2,(szabaszlista!$C79/1000)*szabaszlista!$E79,0)+
IF(szabaszlista!$I79=adatok!$A$2,(szabaszlista!$C79/1000)*szabaszlista!$E79,0)+
IF(szabaszlista!$J79=adatok!$A$2,(szabaszlista!$D79/1000)*szabaszlista!$E79,0)+
IF(szabaszlista!$K79=adatok!$A$2,(szabaszlista!$D79/1000)*szabaszlista!$E79,0))</f>
        <v/>
      </c>
      <c r="O79" s="18" t="str">
        <f>IF(
IF(szabaszlista!$H79=adatok!$A$3,(szabaszlista!$C79/1000)*szabaszlista!$E79,0)+
IF(szabaszlista!$I79=adatok!$A$3,(szabaszlista!$C79/1000)*szabaszlista!$E79,0)+
IF(szabaszlista!$J79=adatok!$A$3,(szabaszlista!$D79/1000)*szabaszlista!$E79,0)+
IF(szabaszlista!$K79=adatok!$A$3,(szabaszlista!$D79/1000)*szabaszlista!$E79,0)=0,
"",
IF(szabaszlista!$H79=adatok!$A$3,(szabaszlista!$C79/1000)*szabaszlista!$E79,0)+
IF(szabaszlista!$I79=adatok!$A$3,(szabaszlista!$C79/1000)*szabaszlista!$E79,0)+
IF(szabaszlista!$J79=adatok!$A$3,(szabaszlista!$D79/1000)*szabaszlista!$E79,0)+
IF(szabaszlista!$K79=adatok!$A$3,(szabaszlista!$D79/1000)*szabaszlista!$E79,0))</f>
        <v/>
      </c>
      <c r="P79" s="18" t="str">
        <f>IF(
IF(szabaszlista!$H79=adatok!$A$4,(szabaszlista!$C79/1000)*szabaszlista!$E79,0)+
IF(szabaszlista!$I79=adatok!$A$4,(szabaszlista!$C79/1000)*szabaszlista!$E79,0)+
IF(szabaszlista!$J79=adatok!$A$4,(szabaszlista!$D79/1000)*szabaszlista!$E79,0)+
IF(szabaszlista!$K79=adatok!$A$4,(szabaszlista!$D79/1000)*szabaszlista!$E79,0)=0,
"",
IF(szabaszlista!$H79=adatok!$A$4,(szabaszlista!$C79/1000)*szabaszlista!$E79,0)+
IF(szabaszlista!$I79=adatok!$A$4,(szabaszlista!$C79/1000)*szabaszlista!$E79,0)+
IF(szabaszlista!$J79=adatok!$A$4,(szabaszlista!$D79/1000)*szabaszlista!$E79,0)+
IF(szabaszlista!$K79=adatok!$A$4,(szabaszlista!$D79/1000)*szabaszlista!$E79,0))</f>
        <v/>
      </c>
      <c r="Q79" s="19" t="str">
        <f>IF(szabaszlista!$E79&gt;0,((szabaszlista!$C79/1000)*(szabaszlista!$D79/1000))*szabaszlista!$E79,"")</f>
        <v/>
      </c>
      <c r="R79"/>
    </row>
    <row r="80" spans="1:18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2"/>
      <c r="M80" s="18" t="str">
        <f>IF(
IF(szabaszlista!$H80=adatok!$A$1,(szabaszlista!$C80/1000)*szabaszlista!$E80,0)+
IF(szabaszlista!$I80=adatok!$A$1,(szabaszlista!$C80/1000)*szabaszlista!$E80,0)+
IF(szabaszlista!$J80=adatok!$A$1,(szabaszlista!$D80/1000)*szabaszlista!$E80,0)+
IF(szabaszlista!$K80=adatok!$A$1,(szabaszlista!$D80/1000)*szabaszlista!$E80,0)=0,
"",
IF(szabaszlista!$H80=adatok!$A$1,(szabaszlista!$C80/1000)*szabaszlista!$E80,0)+
IF(szabaszlista!$I80=adatok!$A$1,(szabaszlista!$C80/1000)*szabaszlista!$E80,0)+
IF(szabaszlista!$J80=adatok!$A$1,(szabaszlista!$D80/1000)*szabaszlista!$E80,0)+
IF(szabaszlista!$K80=adatok!$A$1,(szabaszlista!$D80/1000)*szabaszlista!$E80,0))</f>
        <v/>
      </c>
      <c r="N80" s="18" t="str">
        <f>IF(
IF(szabaszlista!$H80=adatok!$A$2,(szabaszlista!$C80/1000)*szabaszlista!$E80,0)+
IF(szabaszlista!$I80=adatok!$A$2,(szabaszlista!$C80/1000)*szabaszlista!$E80,0)+
IF(szabaszlista!$J80=adatok!$A$2,(szabaszlista!$D80/1000)*szabaszlista!$E80,0)+
IF(szabaszlista!$K80=adatok!$A$2,(szabaszlista!$D80/1000)*szabaszlista!$E80,0)=0,
"",
IF(szabaszlista!$H80=adatok!$A$2,(szabaszlista!$C80/1000)*szabaszlista!$E80,0)+
IF(szabaszlista!$I80=adatok!$A$2,(szabaszlista!$C80/1000)*szabaszlista!$E80,0)+
IF(szabaszlista!$J80=adatok!$A$2,(szabaszlista!$D80/1000)*szabaszlista!$E80,0)+
IF(szabaszlista!$K80=adatok!$A$2,(szabaszlista!$D80/1000)*szabaszlista!$E80,0))</f>
        <v/>
      </c>
      <c r="O80" s="18" t="str">
        <f>IF(
IF(szabaszlista!$H80=adatok!$A$3,(szabaszlista!$C80/1000)*szabaszlista!$E80,0)+
IF(szabaszlista!$I80=adatok!$A$3,(szabaszlista!$C80/1000)*szabaszlista!$E80,0)+
IF(szabaszlista!$J80=adatok!$A$3,(szabaszlista!$D80/1000)*szabaszlista!$E80,0)+
IF(szabaszlista!$K80=adatok!$A$3,(szabaszlista!$D80/1000)*szabaszlista!$E80,0)=0,
"",
IF(szabaszlista!$H80=adatok!$A$3,(szabaszlista!$C80/1000)*szabaszlista!$E80,0)+
IF(szabaszlista!$I80=adatok!$A$3,(szabaszlista!$C80/1000)*szabaszlista!$E80,0)+
IF(szabaszlista!$J80=adatok!$A$3,(szabaszlista!$D80/1000)*szabaszlista!$E80,0)+
IF(szabaszlista!$K80=adatok!$A$3,(szabaszlista!$D80/1000)*szabaszlista!$E80,0))</f>
        <v/>
      </c>
      <c r="P80" s="18" t="str">
        <f>IF(
IF(szabaszlista!$H80=adatok!$A$4,(szabaszlista!$C80/1000)*szabaszlista!$E80,0)+
IF(szabaszlista!$I80=adatok!$A$4,(szabaszlista!$C80/1000)*szabaszlista!$E80,0)+
IF(szabaszlista!$J80=adatok!$A$4,(szabaszlista!$D80/1000)*szabaszlista!$E80,0)+
IF(szabaszlista!$K80=adatok!$A$4,(szabaszlista!$D80/1000)*szabaszlista!$E80,0)=0,
"",
IF(szabaszlista!$H80=adatok!$A$4,(szabaszlista!$C80/1000)*szabaszlista!$E80,0)+
IF(szabaszlista!$I80=adatok!$A$4,(szabaszlista!$C80/1000)*szabaszlista!$E80,0)+
IF(szabaszlista!$J80=adatok!$A$4,(szabaszlista!$D80/1000)*szabaszlista!$E80,0)+
IF(szabaszlista!$K80=adatok!$A$4,(szabaszlista!$D80/1000)*szabaszlista!$E80,0))</f>
        <v/>
      </c>
      <c r="Q80" s="19" t="str">
        <f>IF(szabaszlista!$E80&gt;0,((szabaszlista!$C80/1000)*(szabaszlista!$D80/1000))*szabaszlista!$E80,"")</f>
        <v/>
      </c>
      <c r="R80"/>
    </row>
    <row r="81" spans="1:18">
      <c r="A81" s="2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22"/>
      <c r="M81" s="18" t="str">
        <f>IF(
IF(szabaszlista!$H81=adatok!$A$1,(szabaszlista!$C81/1000)*szabaszlista!$E81,0)+
IF(szabaszlista!$I81=adatok!$A$1,(szabaszlista!$C81/1000)*szabaszlista!$E81,0)+
IF(szabaszlista!$J81=adatok!$A$1,(szabaszlista!$D81/1000)*szabaszlista!$E81,0)+
IF(szabaszlista!$K81=adatok!$A$1,(szabaszlista!$D81/1000)*szabaszlista!$E81,0)=0,
"",
IF(szabaszlista!$H81=adatok!$A$1,(szabaszlista!$C81/1000)*szabaszlista!$E81,0)+
IF(szabaszlista!$I81=adatok!$A$1,(szabaszlista!$C81/1000)*szabaszlista!$E81,0)+
IF(szabaszlista!$J81=adatok!$A$1,(szabaszlista!$D81/1000)*szabaszlista!$E81,0)+
IF(szabaszlista!$K81=adatok!$A$1,(szabaszlista!$D81/1000)*szabaszlista!$E81,0))</f>
        <v/>
      </c>
      <c r="N81" s="18" t="str">
        <f>IF(
IF(szabaszlista!$H81=adatok!$A$2,(szabaszlista!$C81/1000)*szabaszlista!$E81,0)+
IF(szabaszlista!$I81=adatok!$A$2,(szabaszlista!$C81/1000)*szabaszlista!$E81,0)+
IF(szabaszlista!$J81=adatok!$A$2,(szabaszlista!$D81/1000)*szabaszlista!$E81,0)+
IF(szabaszlista!$K81=adatok!$A$2,(szabaszlista!$D81/1000)*szabaszlista!$E81,0)=0,
"",
IF(szabaszlista!$H81=adatok!$A$2,(szabaszlista!$C81/1000)*szabaszlista!$E81,0)+
IF(szabaszlista!$I81=adatok!$A$2,(szabaszlista!$C81/1000)*szabaszlista!$E81,0)+
IF(szabaszlista!$J81=adatok!$A$2,(szabaszlista!$D81/1000)*szabaszlista!$E81,0)+
IF(szabaszlista!$K81=adatok!$A$2,(szabaszlista!$D81/1000)*szabaszlista!$E81,0))</f>
        <v/>
      </c>
      <c r="O81" s="18" t="str">
        <f>IF(
IF(szabaszlista!$H81=adatok!$A$3,(szabaszlista!$C81/1000)*szabaszlista!$E81,0)+
IF(szabaszlista!$I81=adatok!$A$3,(szabaszlista!$C81/1000)*szabaszlista!$E81,0)+
IF(szabaszlista!$J81=adatok!$A$3,(szabaszlista!$D81/1000)*szabaszlista!$E81,0)+
IF(szabaszlista!$K81=adatok!$A$3,(szabaszlista!$D81/1000)*szabaszlista!$E81,0)=0,
"",
IF(szabaszlista!$H81=adatok!$A$3,(szabaszlista!$C81/1000)*szabaszlista!$E81,0)+
IF(szabaszlista!$I81=adatok!$A$3,(szabaszlista!$C81/1000)*szabaszlista!$E81,0)+
IF(szabaszlista!$J81=adatok!$A$3,(szabaszlista!$D81/1000)*szabaszlista!$E81,0)+
IF(szabaszlista!$K81=adatok!$A$3,(szabaszlista!$D81/1000)*szabaszlista!$E81,0))</f>
        <v/>
      </c>
      <c r="P81" s="18" t="str">
        <f>IF(
IF(szabaszlista!$H81=adatok!$A$4,(szabaszlista!$C81/1000)*szabaszlista!$E81,0)+
IF(szabaszlista!$I81=adatok!$A$4,(szabaszlista!$C81/1000)*szabaszlista!$E81,0)+
IF(szabaszlista!$J81=adatok!$A$4,(szabaszlista!$D81/1000)*szabaszlista!$E81,0)+
IF(szabaszlista!$K81=adatok!$A$4,(szabaszlista!$D81/1000)*szabaszlista!$E81,0)=0,
"",
IF(szabaszlista!$H81=adatok!$A$4,(szabaszlista!$C81/1000)*szabaszlista!$E81,0)+
IF(szabaszlista!$I81=adatok!$A$4,(szabaszlista!$C81/1000)*szabaszlista!$E81,0)+
IF(szabaszlista!$J81=adatok!$A$4,(szabaszlista!$D81/1000)*szabaszlista!$E81,0)+
IF(szabaszlista!$K81=adatok!$A$4,(szabaszlista!$D81/1000)*szabaszlista!$E81,0))</f>
        <v/>
      </c>
      <c r="Q81" s="19" t="str">
        <f>IF(szabaszlista!$E81&gt;0,((szabaszlista!$C81/1000)*(szabaszlista!$D81/1000))*szabaszlista!$E81,"")</f>
        <v/>
      </c>
      <c r="R81"/>
    </row>
    <row r="82" spans="1:18">
      <c r="A82" s="2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22"/>
      <c r="M82" s="18" t="str">
        <f>IF(
IF(szabaszlista!$H82=adatok!$A$1,(szabaszlista!$C82/1000)*szabaszlista!$E82,0)+
IF(szabaszlista!$I82=adatok!$A$1,(szabaszlista!$C82/1000)*szabaszlista!$E82,0)+
IF(szabaszlista!$J82=adatok!$A$1,(szabaszlista!$D82/1000)*szabaszlista!$E82,0)+
IF(szabaszlista!$K82=adatok!$A$1,(szabaszlista!$D82/1000)*szabaszlista!$E82,0)=0,
"",
IF(szabaszlista!$H82=adatok!$A$1,(szabaszlista!$C82/1000)*szabaszlista!$E82,0)+
IF(szabaszlista!$I82=adatok!$A$1,(szabaszlista!$C82/1000)*szabaszlista!$E82,0)+
IF(szabaszlista!$J82=adatok!$A$1,(szabaszlista!$D82/1000)*szabaszlista!$E82,0)+
IF(szabaszlista!$K82=adatok!$A$1,(szabaszlista!$D82/1000)*szabaszlista!$E82,0))</f>
        <v/>
      </c>
      <c r="N82" s="18" t="str">
        <f>IF(
IF(szabaszlista!$H82=adatok!$A$2,(szabaszlista!$C82/1000)*szabaszlista!$E82,0)+
IF(szabaszlista!$I82=adatok!$A$2,(szabaszlista!$C82/1000)*szabaszlista!$E82,0)+
IF(szabaszlista!$J82=adatok!$A$2,(szabaszlista!$D82/1000)*szabaszlista!$E82,0)+
IF(szabaszlista!$K82=adatok!$A$2,(szabaszlista!$D82/1000)*szabaszlista!$E82,0)=0,
"",
IF(szabaszlista!$H82=adatok!$A$2,(szabaszlista!$C82/1000)*szabaszlista!$E82,0)+
IF(szabaszlista!$I82=adatok!$A$2,(szabaszlista!$C82/1000)*szabaszlista!$E82,0)+
IF(szabaszlista!$J82=adatok!$A$2,(szabaszlista!$D82/1000)*szabaszlista!$E82,0)+
IF(szabaszlista!$K82=adatok!$A$2,(szabaszlista!$D82/1000)*szabaszlista!$E82,0))</f>
        <v/>
      </c>
      <c r="O82" s="18" t="str">
        <f>IF(
IF(szabaszlista!$H82=adatok!$A$3,(szabaszlista!$C82/1000)*szabaszlista!$E82,0)+
IF(szabaszlista!$I82=adatok!$A$3,(szabaszlista!$C82/1000)*szabaszlista!$E82,0)+
IF(szabaszlista!$J82=adatok!$A$3,(szabaszlista!$D82/1000)*szabaszlista!$E82,0)+
IF(szabaszlista!$K82=adatok!$A$3,(szabaszlista!$D82/1000)*szabaszlista!$E82,0)=0,
"",
IF(szabaszlista!$H82=adatok!$A$3,(szabaszlista!$C82/1000)*szabaszlista!$E82,0)+
IF(szabaszlista!$I82=adatok!$A$3,(szabaszlista!$C82/1000)*szabaszlista!$E82,0)+
IF(szabaszlista!$J82=adatok!$A$3,(szabaszlista!$D82/1000)*szabaszlista!$E82,0)+
IF(szabaszlista!$K82=adatok!$A$3,(szabaszlista!$D82/1000)*szabaszlista!$E82,0))</f>
        <v/>
      </c>
      <c r="P82" s="18" t="str">
        <f>IF(
IF(szabaszlista!$H82=adatok!$A$4,(szabaszlista!$C82/1000)*szabaszlista!$E82,0)+
IF(szabaszlista!$I82=adatok!$A$4,(szabaszlista!$C82/1000)*szabaszlista!$E82,0)+
IF(szabaszlista!$J82=adatok!$A$4,(szabaszlista!$D82/1000)*szabaszlista!$E82,0)+
IF(szabaszlista!$K82=adatok!$A$4,(szabaszlista!$D82/1000)*szabaszlista!$E82,0)=0,
"",
IF(szabaszlista!$H82=adatok!$A$4,(szabaszlista!$C82/1000)*szabaszlista!$E82,0)+
IF(szabaszlista!$I82=adatok!$A$4,(szabaszlista!$C82/1000)*szabaszlista!$E82,0)+
IF(szabaszlista!$J82=adatok!$A$4,(szabaszlista!$D82/1000)*szabaszlista!$E82,0)+
IF(szabaszlista!$K82=adatok!$A$4,(szabaszlista!$D82/1000)*szabaszlista!$E82,0))</f>
        <v/>
      </c>
      <c r="Q82" s="19" t="str">
        <f>IF(szabaszlista!$E82&gt;0,((szabaszlista!$C82/1000)*(szabaszlista!$D82/1000))*szabaszlista!$E82,"")</f>
        <v/>
      </c>
      <c r="R82"/>
    </row>
    <row r="83" spans="1:18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2"/>
      <c r="M83" s="18" t="str">
        <f>IF(
IF(szabaszlista!$H83=adatok!$A$1,(szabaszlista!$C83/1000)*szabaszlista!$E83,0)+
IF(szabaszlista!$I83=adatok!$A$1,(szabaszlista!$C83/1000)*szabaszlista!$E83,0)+
IF(szabaszlista!$J83=adatok!$A$1,(szabaszlista!$D83/1000)*szabaszlista!$E83,0)+
IF(szabaszlista!$K83=adatok!$A$1,(szabaszlista!$D83/1000)*szabaszlista!$E83,0)=0,
"",
IF(szabaszlista!$H83=adatok!$A$1,(szabaszlista!$C83/1000)*szabaszlista!$E83,0)+
IF(szabaszlista!$I83=adatok!$A$1,(szabaszlista!$C83/1000)*szabaszlista!$E83,0)+
IF(szabaszlista!$J83=adatok!$A$1,(szabaszlista!$D83/1000)*szabaszlista!$E83,0)+
IF(szabaszlista!$K83=adatok!$A$1,(szabaszlista!$D83/1000)*szabaszlista!$E83,0))</f>
        <v/>
      </c>
      <c r="N83" s="18" t="str">
        <f>IF(
IF(szabaszlista!$H83=adatok!$A$2,(szabaszlista!$C83/1000)*szabaszlista!$E83,0)+
IF(szabaszlista!$I83=adatok!$A$2,(szabaszlista!$C83/1000)*szabaszlista!$E83,0)+
IF(szabaszlista!$J83=adatok!$A$2,(szabaszlista!$D83/1000)*szabaszlista!$E83,0)+
IF(szabaszlista!$K83=adatok!$A$2,(szabaszlista!$D83/1000)*szabaszlista!$E83,0)=0,
"",
IF(szabaszlista!$H83=adatok!$A$2,(szabaszlista!$C83/1000)*szabaszlista!$E83,0)+
IF(szabaszlista!$I83=adatok!$A$2,(szabaszlista!$C83/1000)*szabaszlista!$E83,0)+
IF(szabaszlista!$J83=adatok!$A$2,(szabaszlista!$D83/1000)*szabaszlista!$E83,0)+
IF(szabaszlista!$K83=adatok!$A$2,(szabaszlista!$D83/1000)*szabaszlista!$E83,0))</f>
        <v/>
      </c>
      <c r="O83" s="18" t="str">
        <f>IF(
IF(szabaszlista!$H83=adatok!$A$3,(szabaszlista!$C83/1000)*szabaszlista!$E83,0)+
IF(szabaszlista!$I83=adatok!$A$3,(szabaszlista!$C83/1000)*szabaszlista!$E83,0)+
IF(szabaszlista!$J83=adatok!$A$3,(szabaszlista!$D83/1000)*szabaszlista!$E83,0)+
IF(szabaszlista!$K83=adatok!$A$3,(szabaszlista!$D83/1000)*szabaszlista!$E83,0)=0,
"",
IF(szabaszlista!$H83=adatok!$A$3,(szabaszlista!$C83/1000)*szabaszlista!$E83,0)+
IF(szabaszlista!$I83=adatok!$A$3,(szabaszlista!$C83/1000)*szabaszlista!$E83,0)+
IF(szabaszlista!$J83=adatok!$A$3,(szabaszlista!$D83/1000)*szabaszlista!$E83,0)+
IF(szabaszlista!$K83=adatok!$A$3,(szabaszlista!$D83/1000)*szabaszlista!$E83,0))</f>
        <v/>
      </c>
      <c r="P83" s="18" t="str">
        <f>IF(
IF(szabaszlista!$H83=adatok!$A$4,(szabaszlista!$C83/1000)*szabaszlista!$E83,0)+
IF(szabaszlista!$I83=adatok!$A$4,(szabaszlista!$C83/1000)*szabaszlista!$E83,0)+
IF(szabaszlista!$J83=adatok!$A$4,(szabaszlista!$D83/1000)*szabaszlista!$E83,0)+
IF(szabaszlista!$K83=adatok!$A$4,(szabaszlista!$D83/1000)*szabaszlista!$E83,0)=0,
"",
IF(szabaszlista!$H83=adatok!$A$4,(szabaszlista!$C83/1000)*szabaszlista!$E83,0)+
IF(szabaszlista!$I83=adatok!$A$4,(szabaszlista!$C83/1000)*szabaszlista!$E83,0)+
IF(szabaszlista!$J83=adatok!$A$4,(szabaszlista!$D83/1000)*szabaszlista!$E83,0)+
IF(szabaszlista!$K83=adatok!$A$4,(szabaszlista!$D83/1000)*szabaszlista!$E83,0))</f>
        <v/>
      </c>
      <c r="Q83" s="19" t="str">
        <f>IF(szabaszlista!$E83&gt;0,((szabaszlista!$C83/1000)*(szabaszlista!$D83/1000))*szabaszlista!$E83,"")</f>
        <v/>
      </c>
      <c r="R83"/>
    </row>
    <row r="84" spans="1:18">
      <c r="A84" s="20"/>
      <c r="B84" s="16"/>
      <c r="C84" s="21"/>
      <c r="D84" s="21"/>
      <c r="E84" s="21"/>
      <c r="F84" s="21"/>
      <c r="G84" s="21"/>
      <c r="H84" s="21"/>
      <c r="I84" s="21"/>
      <c r="J84" s="21"/>
      <c r="K84" s="21"/>
      <c r="L84" s="22"/>
      <c r="M84" s="18" t="str">
        <f>IF(
IF(szabaszlista!$H84=adatok!$A$1,(szabaszlista!$C84/1000)*szabaszlista!$E84,0)+
IF(szabaszlista!$I84=adatok!$A$1,(szabaszlista!$C84/1000)*szabaszlista!$E84,0)+
IF(szabaszlista!$J84=adatok!$A$1,(szabaszlista!$D84/1000)*szabaszlista!$E84,0)+
IF(szabaszlista!$K84=adatok!$A$1,(szabaszlista!$D84/1000)*szabaszlista!$E84,0)=0,
"",
IF(szabaszlista!$H84=adatok!$A$1,(szabaszlista!$C84/1000)*szabaszlista!$E84,0)+
IF(szabaszlista!$I84=adatok!$A$1,(szabaszlista!$C84/1000)*szabaszlista!$E84,0)+
IF(szabaszlista!$J84=adatok!$A$1,(szabaszlista!$D84/1000)*szabaszlista!$E84,0)+
IF(szabaszlista!$K84=adatok!$A$1,(szabaszlista!$D84/1000)*szabaszlista!$E84,0))</f>
        <v/>
      </c>
      <c r="N84" s="18" t="str">
        <f>IF(
IF(szabaszlista!$H84=adatok!$A$2,(szabaszlista!$C84/1000)*szabaszlista!$E84,0)+
IF(szabaszlista!$I84=adatok!$A$2,(szabaszlista!$C84/1000)*szabaszlista!$E84,0)+
IF(szabaszlista!$J84=adatok!$A$2,(szabaszlista!$D84/1000)*szabaszlista!$E84,0)+
IF(szabaszlista!$K84=adatok!$A$2,(szabaszlista!$D84/1000)*szabaszlista!$E84,0)=0,
"",
IF(szabaszlista!$H84=adatok!$A$2,(szabaszlista!$C84/1000)*szabaszlista!$E84,0)+
IF(szabaszlista!$I84=adatok!$A$2,(szabaszlista!$C84/1000)*szabaszlista!$E84,0)+
IF(szabaszlista!$J84=adatok!$A$2,(szabaszlista!$D84/1000)*szabaszlista!$E84,0)+
IF(szabaszlista!$K84=adatok!$A$2,(szabaszlista!$D84/1000)*szabaszlista!$E84,0))</f>
        <v/>
      </c>
      <c r="O84" s="18" t="str">
        <f>IF(
IF(szabaszlista!$H84=adatok!$A$3,(szabaszlista!$C84/1000)*szabaszlista!$E84,0)+
IF(szabaszlista!$I84=adatok!$A$3,(szabaszlista!$C84/1000)*szabaszlista!$E84,0)+
IF(szabaszlista!$J84=adatok!$A$3,(szabaszlista!$D84/1000)*szabaszlista!$E84,0)+
IF(szabaszlista!$K84=adatok!$A$3,(szabaszlista!$D84/1000)*szabaszlista!$E84,0)=0,
"",
IF(szabaszlista!$H84=adatok!$A$3,(szabaszlista!$C84/1000)*szabaszlista!$E84,0)+
IF(szabaszlista!$I84=adatok!$A$3,(szabaszlista!$C84/1000)*szabaszlista!$E84,0)+
IF(szabaszlista!$J84=adatok!$A$3,(szabaszlista!$D84/1000)*szabaszlista!$E84,0)+
IF(szabaszlista!$K84=adatok!$A$3,(szabaszlista!$D84/1000)*szabaszlista!$E84,0))</f>
        <v/>
      </c>
      <c r="P84" s="18" t="str">
        <f>IF(
IF(szabaszlista!$H84=adatok!$A$4,(szabaszlista!$C84/1000)*szabaszlista!$E84,0)+
IF(szabaszlista!$I84=adatok!$A$4,(szabaszlista!$C84/1000)*szabaszlista!$E84,0)+
IF(szabaszlista!$J84=adatok!$A$4,(szabaszlista!$D84/1000)*szabaszlista!$E84,0)+
IF(szabaszlista!$K84=adatok!$A$4,(szabaszlista!$D84/1000)*szabaszlista!$E84,0)=0,
"",
IF(szabaszlista!$H84=adatok!$A$4,(szabaszlista!$C84/1000)*szabaszlista!$E84,0)+
IF(szabaszlista!$I84=adatok!$A$4,(szabaszlista!$C84/1000)*szabaszlista!$E84,0)+
IF(szabaszlista!$J84=adatok!$A$4,(szabaszlista!$D84/1000)*szabaszlista!$E84,0)+
IF(szabaszlista!$K84=adatok!$A$4,(szabaszlista!$D84/1000)*szabaszlista!$E84,0))</f>
        <v/>
      </c>
      <c r="Q84" s="19" t="str">
        <f>IF(szabaszlista!$E84&gt;0,((szabaszlista!$C84/1000)*(szabaszlista!$D84/1000))*szabaszlista!$E84,"")</f>
        <v/>
      </c>
      <c r="R84"/>
    </row>
    <row r="85" spans="1:18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2"/>
      <c r="M85" s="18" t="str">
        <f>IF(
IF(szabaszlista!$H85=adatok!$A$1,(szabaszlista!$C85/1000)*szabaszlista!$E85,0)+
IF(szabaszlista!$I85=adatok!$A$1,(szabaszlista!$C85/1000)*szabaszlista!$E85,0)+
IF(szabaszlista!$J85=adatok!$A$1,(szabaszlista!$D85/1000)*szabaszlista!$E85,0)+
IF(szabaszlista!$K85=adatok!$A$1,(szabaszlista!$D85/1000)*szabaszlista!$E85,0)=0,
"",
IF(szabaszlista!$H85=adatok!$A$1,(szabaszlista!$C85/1000)*szabaszlista!$E85,0)+
IF(szabaszlista!$I85=adatok!$A$1,(szabaszlista!$C85/1000)*szabaszlista!$E85,0)+
IF(szabaszlista!$J85=adatok!$A$1,(szabaszlista!$D85/1000)*szabaszlista!$E85,0)+
IF(szabaszlista!$K85=adatok!$A$1,(szabaszlista!$D85/1000)*szabaszlista!$E85,0))</f>
        <v/>
      </c>
      <c r="N85" s="18" t="str">
        <f>IF(
IF(szabaszlista!$H85=adatok!$A$2,(szabaszlista!$C85/1000)*szabaszlista!$E85,0)+
IF(szabaszlista!$I85=adatok!$A$2,(szabaszlista!$C85/1000)*szabaszlista!$E85,0)+
IF(szabaszlista!$J85=adatok!$A$2,(szabaszlista!$D85/1000)*szabaszlista!$E85,0)+
IF(szabaszlista!$K85=adatok!$A$2,(szabaszlista!$D85/1000)*szabaszlista!$E85,0)=0,
"",
IF(szabaszlista!$H85=adatok!$A$2,(szabaszlista!$C85/1000)*szabaszlista!$E85,0)+
IF(szabaszlista!$I85=adatok!$A$2,(szabaszlista!$C85/1000)*szabaszlista!$E85,0)+
IF(szabaszlista!$J85=adatok!$A$2,(szabaszlista!$D85/1000)*szabaszlista!$E85,0)+
IF(szabaszlista!$K85=adatok!$A$2,(szabaszlista!$D85/1000)*szabaszlista!$E85,0))</f>
        <v/>
      </c>
      <c r="O85" s="18" t="str">
        <f>IF(
IF(szabaszlista!$H85=adatok!$A$3,(szabaszlista!$C85/1000)*szabaszlista!$E85,0)+
IF(szabaszlista!$I85=adatok!$A$3,(szabaszlista!$C85/1000)*szabaszlista!$E85,0)+
IF(szabaszlista!$J85=adatok!$A$3,(szabaszlista!$D85/1000)*szabaszlista!$E85,0)+
IF(szabaszlista!$K85=adatok!$A$3,(szabaszlista!$D85/1000)*szabaszlista!$E85,0)=0,
"",
IF(szabaszlista!$H85=adatok!$A$3,(szabaszlista!$C85/1000)*szabaszlista!$E85,0)+
IF(szabaszlista!$I85=adatok!$A$3,(szabaszlista!$C85/1000)*szabaszlista!$E85,0)+
IF(szabaszlista!$J85=adatok!$A$3,(szabaszlista!$D85/1000)*szabaszlista!$E85,0)+
IF(szabaszlista!$K85=adatok!$A$3,(szabaszlista!$D85/1000)*szabaszlista!$E85,0))</f>
        <v/>
      </c>
      <c r="P85" s="18" t="str">
        <f>IF(
IF(szabaszlista!$H85=adatok!$A$4,(szabaszlista!$C85/1000)*szabaszlista!$E85,0)+
IF(szabaszlista!$I85=adatok!$A$4,(szabaszlista!$C85/1000)*szabaszlista!$E85,0)+
IF(szabaszlista!$J85=adatok!$A$4,(szabaszlista!$D85/1000)*szabaszlista!$E85,0)+
IF(szabaszlista!$K85=adatok!$A$4,(szabaszlista!$D85/1000)*szabaszlista!$E85,0)=0,
"",
IF(szabaszlista!$H85=adatok!$A$4,(szabaszlista!$C85/1000)*szabaszlista!$E85,0)+
IF(szabaszlista!$I85=adatok!$A$4,(szabaszlista!$C85/1000)*szabaszlista!$E85,0)+
IF(szabaszlista!$J85=adatok!$A$4,(szabaszlista!$D85/1000)*szabaszlista!$E85,0)+
IF(szabaszlista!$K85=adatok!$A$4,(szabaszlista!$D85/1000)*szabaszlista!$E85,0))</f>
        <v/>
      </c>
      <c r="Q85" s="19" t="str">
        <f>IF(szabaszlista!$E85&gt;0,((szabaszlista!$C85/1000)*(szabaszlista!$D85/1000))*szabaszlista!$E85,"")</f>
        <v/>
      </c>
      <c r="R85"/>
    </row>
    <row r="86" spans="1:18">
      <c r="A86" s="2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22"/>
      <c r="M86" s="18" t="str">
        <f>IF(
IF(szabaszlista!$H86=adatok!$A$1,(szabaszlista!$C86/1000)*szabaszlista!$E86,0)+
IF(szabaszlista!$I86=adatok!$A$1,(szabaszlista!$C86/1000)*szabaszlista!$E86,0)+
IF(szabaszlista!$J86=adatok!$A$1,(szabaszlista!$D86/1000)*szabaszlista!$E86,0)+
IF(szabaszlista!$K86=adatok!$A$1,(szabaszlista!$D86/1000)*szabaszlista!$E86,0)=0,
"",
IF(szabaszlista!$H86=adatok!$A$1,(szabaszlista!$C86/1000)*szabaszlista!$E86,0)+
IF(szabaszlista!$I86=adatok!$A$1,(szabaszlista!$C86/1000)*szabaszlista!$E86,0)+
IF(szabaszlista!$J86=adatok!$A$1,(szabaszlista!$D86/1000)*szabaszlista!$E86,0)+
IF(szabaszlista!$K86=adatok!$A$1,(szabaszlista!$D86/1000)*szabaszlista!$E86,0))</f>
        <v/>
      </c>
      <c r="N86" s="18" t="str">
        <f>IF(
IF(szabaszlista!$H86=adatok!$A$2,(szabaszlista!$C86/1000)*szabaszlista!$E86,0)+
IF(szabaszlista!$I86=adatok!$A$2,(szabaszlista!$C86/1000)*szabaszlista!$E86,0)+
IF(szabaszlista!$J86=adatok!$A$2,(szabaszlista!$D86/1000)*szabaszlista!$E86,0)+
IF(szabaszlista!$K86=adatok!$A$2,(szabaszlista!$D86/1000)*szabaszlista!$E86,0)=0,
"",
IF(szabaszlista!$H86=adatok!$A$2,(szabaszlista!$C86/1000)*szabaszlista!$E86,0)+
IF(szabaszlista!$I86=adatok!$A$2,(szabaszlista!$C86/1000)*szabaszlista!$E86,0)+
IF(szabaszlista!$J86=adatok!$A$2,(szabaszlista!$D86/1000)*szabaszlista!$E86,0)+
IF(szabaszlista!$K86=adatok!$A$2,(szabaszlista!$D86/1000)*szabaszlista!$E86,0))</f>
        <v/>
      </c>
      <c r="O86" s="18" t="str">
        <f>IF(
IF(szabaszlista!$H86=adatok!$A$3,(szabaszlista!$C86/1000)*szabaszlista!$E86,0)+
IF(szabaszlista!$I86=adatok!$A$3,(szabaszlista!$C86/1000)*szabaszlista!$E86,0)+
IF(szabaszlista!$J86=adatok!$A$3,(szabaszlista!$D86/1000)*szabaszlista!$E86,0)+
IF(szabaszlista!$K86=adatok!$A$3,(szabaszlista!$D86/1000)*szabaszlista!$E86,0)=0,
"",
IF(szabaszlista!$H86=adatok!$A$3,(szabaszlista!$C86/1000)*szabaszlista!$E86,0)+
IF(szabaszlista!$I86=adatok!$A$3,(szabaszlista!$C86/1000)*szabaszlista!$E86,0)+
IF(szabaszlista!$J86=adatok!$A$3,(szabaszlista!$D86/1000)*szabaszlista!$E86,0)+
IF(szabaszlista!$K86=adatok!$A$3,(szabaszlista!$D86/1000)*szabaszlista!$E86,0))</f>
        <v/>
      </c>
      <c r="P86" s="18" t="str">
        <f>IF(
IF(szabaszlista!$H86=adatok!$A$4,(szabaszlista!$C86/1000)*szabaszlista!$E86,0)+
IF(szabaszlista!$I86=adatok!$A$4,(szabaszlista!$C86/1000)*szabaszlista!$E86,0)+
IF(szabaszlista!$J86=adatok!$A$4,(szabaszlista!$D86/1000)*szabaszlista!$E86,0)+
IF(szabaszlista!$K86=adatok!$A$4,(szabaszlista!$D86/1000)*szabaszlista!$E86,0)=0,
"",
IF(szabaszlista!$H86=adatok!$A$4,(szabaszlista!$C86/1000)*szabaszlista!$E86,0)+
IF(szabaszlista!$I86=adatok!$A$4,(szabaszlista!$C86/1000)*szabaszlista!$E86,0)+
IF(szabaszlista!$J86=adatok!$A$4,(szabaszlista!$D86/1000)*szabaszlista!$E86,0)+
IF(szabaszlista!$K86=adatok!$A$4,(szabaszlista!$D86/1000)*szabaszlista!$E86,0))</f>
        <v/>
      </c>
      <c r="Q86" s="19" t="str">
        <f>IF(szabaszlista!$E86&gt;0,((szabaszlista!$C86/1000)*(szabaszlista!$D86/1000))*szabaszlista!$E86,"")</f>
        <v/>
      </c>
      <c r="R86"/>
    </row>
    <row r="87" spans="1:18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2"/>
      <c r="M87" s="18" t="str">
        <f>IF(
IF(szabaszlista!$H87=adatok!$A$1,(szabaszlista!$C87/1000)*szabaszlista!$E87,0)+
IF(szabaszlista!$I87=adatok!$A$1,(szabaszlista!$C87/1000)*szabaszlista!$E87,0)+
IF(szabaszlista!$J87=adatok!$A$1,(szabaszlista!$D87/1000)*szabaszlista!$E87,0)+
IF(szabaszlista!$K87=adatok!$A$1,(szabaszlista!$D87/1000)*szabaszlista!$E87,0)=0,
"",
IF(szabaszlista!$H87=adatok!$A$1,(szabaszlista!$C87/1000)*szabaszlista!$E87,0)+
IF(szabaszlista!$I87=adatok!$A$1,(szabaszlista!$C87/1000)*szabaszlista!$E87,0)+
IF(szabaszlista!$J87=adatok!$A$1,(szabaszlista!$D87/1000)*szabaszlista!$E87,0)+
IF(szabaszlista!$K87=adatok!$A$1,(szabaszlista!$D87/1000)*szabaszlista!$E87,0))</f>
        <v/>
      </c>
      <c r="N87" s="18" t="str">
        <f>IF(
IF(szabaszlista!$H87=adatok!$A$2,(szabaszlista!$C87/1000)*szabaszlista!$E87,0)+
IF(szabaszlista!$I87=adatok!$A$2,(szabaszlista!$C87/1000)*szabaszlista!$E87,0)+
IF(szabaszlista!$J87=adatok!$A$2,(szabaszlista!$D87/1000)*szabaszlista!$E87,0)+
IF(szabaszlista!$K87=adatok!$A$2,(szabaszlista!$D87/1000)*szabaszlista!$E87,0)=0,
"",
IF(szabaszlista!$H87=adatok!$A$2,(szabaszlista!$C87/1000)*szabaszlista!$E87,0)+
IF(szabaszlista!$I87=adatok!$A$2,(szabaszlista!$C87/1000)*szabaszlista!$E87,0)+
IF(szabaszlista!$J87=adatok!$A$2,(szabaszlista!$D87/1000)*szabaszlista!$E87,0)+
IF(szabaszlista!$K87=adatok!$A$2,(szabaszlista!$D87/1000)*szabaszlista!$E87,0))</f>
        <v/>
      </c>
      <c r="O87" s="18" t="str">
        <f>IF(
IF(szabaszlista!$H87=adatok!$A$3,(szabaszlista!$C87/1000)*szabaszlista!$E87,0)+
IF(szabaszlista!$I87=adatok!$A$3,(szabaszlista!$C87/1000)*szabaszlista!$E87,0)+
IF(szabaszlista!$J87=adatok!$A$3,(szabaszlista!$D87/1000)*szabaszlista!$E87,0)+
IF(szabaszlista!$K87=adatok!$A$3,(szabaszlista!$D87/1000)*szabaszlista!$E87,0)=0,
"",
IF(szabaszlista!$H87=adatok!$A$3,(szabaszlista!$C87/1000)*szabaszlista!$E87,0)+
IF(szabaszlista!$I87=adatok!$A$3,(szabaszlista!$C87/1000)*szabaszlista!$E87,0)+
IF(szabaszlista!$J87=adatok!$A$3,(szabaszlista!$D87/1000)*szabaszlista!$E87,0)+
IF(szabaszlista!$K87=adatok!$A$3,(szabaszlista!$D87/1000)*szabaszlista!$E87,0))</f>
        <v/>
      </c>
      <c r="P87" s="18" t="str">
        <f>IF(
IF(szabaszlista!$H87=adatok!$A$4,(szabaszlista!$C87/1000)*szabaszlista!$E87,0)+
IF(szabaszlista!$I87=adatok!$A$4,(szabaszlista!$C87/1000)*szabaszlista!$E87,0)+
IF(szabaszlista!$J87=adatok!$A$4,(szabaszlista!$D87/1000)*szabaszlista!$E87,0)+
IF(szabaszlista!$K87=adatok!$A$4,(szabaszlista!$D87/1000)*szabaszlista!$E87,0)=0,
"",
IF(szabaszlista!$H87=adatok!$A$4,(szabaszlista!$C87/1000)*szabaszlista!$E87,0)+
IF(szabaszlista!$I87=adatok!$A$4,(szabaszlista!$C87/1000)*szabaszlista!$E87,0)+
IF(szabaszlista!$J87=adatok!$A$4,(szabaszlista!$D87/1000)*szabaszlista!$E87,0)+
IF(szabaszlista!$K87=adatok!$A$4,(szabaszlista!$D87/1000)*szabaszlista!$E87,0))</f>
        <v/>
      </c>
      <c r="Q87" s="19" t="str">
        <f>IF(szabaszlista!$E87&gt;0,((szabaszlista!$C87/1000)*(szabaszlista!$D87/1000))*szabaszlista!$E87,"")</f>
        <v/>
      </c>
      <c r="R87"/>
    </row>
    <row r="88" spans="1:18">
      <c r="A88" s="20"/>
      <c r="B88" s="16"/>
      <c r="C88" s="21"/>
      <c r="D88" s="21"/>
      <c r="E88" s="21"/>
      <c r="F88" s="21"/>
      <c r="G88" s="21"/>
      <c r="H88" s="21"/>
      <c r="I88" s="21"/>
      <c r="J88" s="21"/>
      <c r="K88" s="21"/>
      <c r="L88" s="22"/>
      <c r="M88" s="18" t="str">
        <f>IF(
IF(szabaszlista!$H88=adatok!$A$1,(szabaszlista!$C88/1000)*szabaszlista!$E88,0)+
IF(szabaszlista!$I88=adatok!$A$1,(szabaszlista!$C88/1000)*szabaszlista!$E88,0)+
IF(szabaszlista!$J88=adatok!$A$1,(szabaszlista!$D88/1000)*szabaszlista!$E88,0)+
IF(szabaszlista!$K88=adatok!$A$1,(szabaszlista!$D88/1000)*szabaszlista!$E88,0)=0,
"",
IF(szabaszlista!$H88=adatok!$A$1,(szabaszlista!$C88/1000)*szabaszlista!$E88,0)+
IF(szabaszlista!$I88=adatok!$A$1,(szabaszlista!$C88/1000)*szabaszlista!$E88,0)+
IF(szabaszlista!$J88=adatok!$A$1,(szabaszlista!$D88/1000)*szabaszlista!$E88,0)+
IF(szabaszlista!$K88=adatok!$A$1,(szabaszlista!$D88/1000)*szabaszlista!$E88,0))</f>
        <v/>
      </c>
      <c r="N88" s="18" t="str">
        <f>IF(
IF(szabaszlista!$H88=adatok!$A$2,(szabaszlista!$C88/1000)*szabaszlista!$E88,0)+
IF(szabaszlista!$I88=adatok!$A$2,(szabaszlista!$C88/1000)*szabaszlista!$E88,0)+
IF(szabaszlista!$J88=adatok!$A$2,(szabaszlista!$D88/1000)*szabaszlista!$E88,0)+
IF(szabaszlista!$K88=adatok!$A$2,(szabaszlista!$D88/1000)*szabaszlista!$E88,0)=0,
"",
IF(szabaszlista!$H88=adatok!$A$2,(szabaszlista!$C88/1000)*szabaszlista!$E88,0)+
IF(szabaszlista!$I88=adatok!$A$2,(szabaszlista!$C88/1000)*szabaszlista!$E88,0)+
IF(szabaszlista!$J88=adatok!$A$2,(szabaszlista!$D88/1000)*szabaszlista!$E88,0)+
IF(szabaszlista!$K88=adatok!$A$2,(szabaszlista!$D88/1000)*szabaszlista!$E88,0))</f>
        <v/>
      </c>
      <c r="O88" s="18" t="str">
        <f>IF(
IF(szabaszlista!$H88=adatok!$A$3,(szabaszlista!$C88/1000)*szabaszlista!$E88,0)+
IF(szabaszlista!$I88=adatok!$A$3,(szabaszlista!$C88/1000)*szabaszlista!$E88,0)+
IF(szabaszlista!$J88=adatok!$A$3,(szabaszlista!$D88/1000)*szabaszlista!$E88,0)+
IF(szabaszlista!$K88=adatok!$A$3,(szabaszlista!$D88/1000)*szabaszlista!$E88,0)=0,
"",
IF(szabaszlista!$H88=adatok!$A$3,(szabaszlista!$C88/1000)*szabaszlista!$E88,0)+
IF(szabaszlista!$I88=adatok!$A$3,(szabaszlista!$C88/1000)*szabaszlista!$E88,0)+
IF(szabaszlista!$J88=adatok!$A$3,(szabaszlista!$D88/1000)*szabaszlista!$E88,0)+
IF(szabaszlista!$K88=adatok!$A$3,(szabaszlista!$D88/1000)*szabaszlista!$E88,0))</f>
        <v/>
      </c>
      <c r="P88" s="18" t="str">
        <f>IF(
IF(szabaszlista!$H88=adatok!$A$4,(szabaszlista!$C88/1000)*szabaszlista!$E88,0)+
IF(szabaszlista!$I88=adatok!$A$4,(szabaszlista!$C88/1000)*szabaszlista!$E88,0)+
IF(szabaszlista!$J88=adatok!$A$4,(szabaszlista!$D88/1000)*szabaszlista!$E88,0)+
IF(szabaszlista!$K88=adatok!$A$4,(szabaszlista!$D88/1000)*szabaszlista!$E88,0)=0,
"",
IF(szabaszlista!$H88=adatok!$A$4,(szabaszlista!$C88/1000)*szabaszlista!$E88,0)+
IF(szabaszlista!$I88=adatok!$A$4,(szabaszlista!$C88/1000)*szabaszlista!$E88,0)+
IF(szabaszlista!$J88=adatok!$A$4,(szabaszlista!$D88/1000)*szabaszlista!$E88,0)+
IF(szabaszlista!$K88=adatok!$A$4,(szabaszlista!$D88/1000)*szabaszlista!$E88,0))</f>
        <v/>
      </c>
      <c r="Q88" s="19" t="str">
        <f>IF(szabaszlista!$E88&gt;0,((szabaszlista!$C88/1000)*(szabaszlista!$D88/1000))*szabaszlista!$E88,"")</f>
        <v/>
      </c>
      <c r="R88"/>
    </row>
    <row r="89" spans="1:18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2"/>
      <c r="M89" s="18" t="str">
        <f>IF(
IF(szabaszlista!$H89=adatok!$A$1,(szabaszlista!$C89/1000)*szabaszlista!$E89,0)+
IF(szabaszlista!$I89=adatok!$A$1,(szabaszlista!$C89/1000)*szabaszlista!$E89,0)+
IF(szabaszlista!$J89=adatok!$A$1,(szabaszlista!$D89/1000)*szabaszlista!$E89,0)+
IF(szabaszlista!$K89=adatok!$A$1,(szabaszlista!$D89/1000)*szabaszlista!$E89,0)=0,
"",
IF(szabaszlista!$H89=adatok!$A$1,(szabaszlista!$C89/1000)*szabaszlista!$E89,0)+
IF(szabaszlista!$I89=adatok!$A$1,(szabaszlista!$C89/1000)*szabaszlista!$E89,0)+
IF(szabaszlista!$J89=adatok!$A$1,(szabaszlista!$D89/1000)*szabaszlista!$E89,0)+
IF(szabaszlista!$K89=adatok!$A$1,(szabaszlista!$D89/1000)*szabaszlista!$E89,0))</f>
        <v/>
      </c>
      <c r="N89" s="18" t="str">
        <f>IF(
IF(szabaszlista!$H89=adatok!$A$2,(szabaszlista!$C89/1000)*szabaszlista!$E89,0)+
IF(szabaszlista!$I89=adatok!$A$2,(szabaszlista!$C89/1000)*szabaszlista!$E89,0)+
IF(szabaszlista!$J89=adatok!$A$2,(szabaszlista!$D89/1000)*szabaszlista!$E89,0)+
IF(szabaszlista!$K89=adatok!$A$2,(szabaszlista!$D89/1000)*szabaszlista!$E89,0)=0,
"",
IF(szabaszlista!$H89=adatok!$A$2,(szabaszlista!$C89/1000)*szabaszlista!$E89,0)+
IF(szabaszlista!$I89=adatok!$A$2,(szabaszlista!$C89/1000)*szabaszlista!$E89,0)+
IF(szabaszlista!$J89=adatok!$A$2,(szabaszlista!$D89/1000)*szabaszlista!$E89,0)+
IF(szabaszlista!$K89=adatok!$A$2,(szabaszlista!$D89/1000)*szabaszlista!$E89,0))</f>
        <v/>
      </c>
      <c r="O89" s="18" t="str">
        <f>IF(
IF(szabaszlista!$H89=adatok!$A$3,(szabaszlista!$C89/1000)*szabaszlista!$E89,0)+
IF(szabaszlista!$I89=adatok!$A$3,(szabaszlista!$C89/1000)*szabaszlista!$E89,0)+
IF(szabaszlista!$J89=adatok!$A$3,(szabaszlista!$D89/1000)*szabaszlista!$E89,0)+
IF(szabaszlista!$K89=adatok!$A$3,(szabaszlista!$D89/1000)*szabaszlista!$E89,0)=0,
"",
IF(szabaszlista!$H89=adatok!$A$3,(szabaszlista!$C89/1000)*szabaszlista!$E89,0)+
IF(szabaszlista!$I89=adatok!$A$3,(szabaszlista!$C89/1000)*szabaszlista!$E89,0)+
IF(szabaszlista!$J89=adatok!$A$3,(szabaszlista!$D89/1000)*szabaszlista!$E89,0)+
IF(szabaszlista!$K89=adatok!$A$3,(szabaszlista!$D89/1000)*szabaszlista!$E89,0))</f>
        <v/>
      </c>
      <c r="P89" s="18" t="str">
        <f>IF(
IF(szabaszlista!$H89=adatok!$A$4,(szabaszlista!$C89/1000)*szabaszlista!$E89,0)+
IF(szabaszlista!$I89=adatok!$A$4,(szabaszlista!$C89/1000)*szabaszlista!$E89,0)+
IF(szabaszlista!$J89=adatok!$A$4,(szabaszlista!$D89/1000)*szabaszlista!$E89,0)+
IF(szabaszlista!$K89=adatok!$A$4,(szabaszlista!$D89/1000)*szabaszlista!$E89,0)=0,
"",
IF(szabaszlista!$H89=adatok!$A$4,(szabaszlista!$C89/1000)*szabaszlista!$E89,0)+
IF(szabaszlista!$I89=adatok!$A$4,(szabaszlista!$C89/1000)*szabaszlista!$E89,0)+
IF(szabaszlista!$J89=adatok!$A$4,(szabaszlista!$D89/1000)*szabaszlista!$E89,0)+
IF(szabaszlista!$K89=adatok!$A$4,(szabaszlista!$D89/1000)*szabaszlista!$E89,0))</f>
        <v/>
      </c>
      <c r="Q89" s="19" t="str">
        <f>IF(szabaszlista!$E89&gt;0,((szabaszlista!$C89/1000)*(szabaszlista!$D89/1000))*szabaszlista!$E89,"")</f>
        <v/>
      </c>
      <c r="R89"/>
    </row>
    <row r="90" spans="1:18">
      <c r="A90" s="20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22"/>
      <c r="M90" s="18" t="str">
        <f>IF(
IF(szabaszlista!$H90=adatok!$A$1,(szabaszlista!$C90/1000)*szabaszlista!$E90,0)+
IF(szabaszlista!$I90=adatok!$A$1,(szabaszlista!$C90/1000)*szabaszlista!$E90,0)+
IF(szabaszlista!$J90=adatok!$A$1,(szabaszlista!$D90/1000)*szabaszlista!$E90,0)+
IF(szabaszlista!$K90=adatok!$A$1,(szabaszlista!$D90/1000)*szabaszlista!$E90,0)=0,
"",
IF(szabaszlista!$H90=adatok!$A$1,(szabaszlista!$C90/1000)*szabaszlista!$E90,0)+
IF(szabaszlista!$I90=adatok!$A$1,(szabaszlista!$C90/1000)*szabaszlista!$E90,0)+
IF(szabaszlista!$J90=adatok!$A$1,(szabaszlista!$D90/1000)*szabaszlista!$E90,0)+
IF(szabaszlista!$K90=adatok!$A$1,(szabaszlista!$D90/1000)*szabaszlista!$E90,0))</f>
        <v/>
      </c>
      <c r="N90" s="18" t="str">
        <f>IF(
IF(szabaszlista!$H90=adatok!$A$2,(szabaszlista!$C90/1000)*szabaszlista!$E90,0)+
IF(szabaszlista!$I90=adatok!$A$2,(szabaszlista!$C90/1000)*szabaszlista!$E90,0)+
IF(szabaszlista!$J90=adatok!$A$2,(szabaszlista!$D90/1000)*szabaszlista!$E90,0)+
IF(szabaszlista!$K90=adatok!$A$2,(szabaszlista!$D90/1000)*szabaszlista!$E90,0)=0,
"",
IF(szabaszlista!$H90=adatok!$A$2,(szabaszlista!$C90/1000)*szabaszlista!$E90,0)+
IF(szabaszlista!$I90=adatok!$A$2,(szabaszlista!$C90/1000)*szabaszlista!$E90,0)+
IF(szabaszlista!$J90=adatok!$A$2,(szabaszlista!$D90/1000)*szabaszlista!$E90,0)+
IF(szabaszlista!$K90=adatok!$A$2,(szabaszlista!$D90/1000)*szabaszlista!$E90,0))</f>
        <v/>
      </c>
      <c r="O90" s="18" t="str">
        <f>IF(
IF(szabaszlista!$H90=adatok!$A$3,(szabaszlista!$C90/1000)*szabaszlista!$E90,0)+
IF(szabaszlista!$I90=adatok!$A$3,(szabaszlista!$C90/1000)*szabaszlista!$E90,0)+
IF(szabaszlista!$J90=adatok!$A$3,(szabaszlista!$D90/1000)*szabaszlista!$E90,0)+
IF(szabaszlista!$K90=adatok!$A$3,(szabaszlista!$D90/1000)*szabaszlista!$E90,0)=0,
"",
IF(szabaszlista!$H90=adatok!$A$3,(szabaszlista!$C90/1000)*szabaszlista!$E90,0)+
IF(szabaszlista!$I90=adatok!$A$3,(szabaszlista!$C90/1000)*szabaszlista!$E90,0)+
IF(szabaszlista!$J90=adatok!$A$3,(szabaszlista!$D90/1000)*szabaszlista!$E90,0)+
IF(szabaszlista!$K90=adatok!$A$3,(szabaszlista!$D90/1000)*szabaszlista!$E90,0))</f>
        <v/>
      </c>
      <c r="P90" s="18" t="str">
        <f>IF(
IF(szabaszlista!$H90=adatok!$A$4,(szabaszlista!$C90/1000)*szabaszlista!$E90,0)+
IF(szabaszlista!$I90=adatok!$A$4,(szabaszlista!$C90/1000)*szabaszlista!$E90,0)+
IF(szabaszlista!$J90=adatok!$A$4,(szabaszlista!$D90/1000)*szabaszlista!$E90,0)+
IF(szabaszlista!$K90=adatok!$A$4,(szabaszlista!$D90/1000)*szabaszlista!$E90,0)=0,
"",
IF(szabaszlista!$H90=adatok!$A$4,(szabaszlista!$C90/1000)*szabaszlista!$E90,0)+
IF(szabaszlista!$I90=adatok!$A$4,(szabaszlista!$C90/1000)*szabaszlista!$E90,0)+
IF(szabaszlista!$J90=adatok!$A$4,(szabaszlista!$D90/1000)*szabaszlista!$E90,0)+
IF(szabaszlista!$K90=adatok!$A$4,(szabaszlista!$D90/1000)*szabaszlista!$E90,0))</f>
        <v/>
      </c>
      <c r="Q90" s="19" t="str">
        <f>IF(szabaszlista!$E90&gt;0,((szabaszlista!$C90/1000)*(szabaszlista!$D90/1000))*szabaszlista!$E90,"")</f>
        <v/>
      </c>
      <c r="R90"/>
    </row>
    <row r="91" spans="1:18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2"/>
      <c r="M91" s="18" t="str">
        <f>IF(
IF(szabaszlista!$H91=adatok!$A$1,(szabaszlista!$C91/1000)*szabaszlista!$E91,0)+
IF(szabaszlista!$I91=adatok!$A$1,(szabaszlista!$C91/1000)*szabaszlista!$E91,0)+
IF(szabaszlista!$J91=adatok!$A$1,(szabaszlista!$D91/1000)*szabaszlista!$E91,0)+
IF(szabaszlista!$K91=adatok!$A$1,(szabaszlista!$D91/1000)*szabaszlista!$E91,0)=0,
"",
IF(szabaszlista!$H91=adatok!$A$1,(szabaszlista!$C91/1000)*szabaszlista!$E91,0)+
IF(szabaszlista!$I91=adatok!$A$1,(szabaszlista!$C91/1000)*szabaszlista!$E91,0)+
IF(szabaszlista!$J91=adatok!$A$1,(szabaszlista!$D91/1000)*szabaszlista!$E91,0)+
IF(szabaszlista!$K91=adatok!$A$1,(szabaszlista!$D91/1000)*szabaszlista!$E91,0))</f>
        <v/>
      </c>
      <c r="N91" s="18" t="str">
        <f>IF(
IF(szabaszlista!$H91=adatok!$A$2,(szabaszlista!$C91/1000)*szabaszlista!$E91,0)+
IF(szabaszlista!$I91=adatok!$A$2,(szabaszlista!$C91/1000)*szabaszlista!$E91,0)+
IF(szabaszlista!$J91=adatok!$A$2,(szabaszlista!$D91/1000)*szabaszlista!$E91,0)+
IF(szabaszlista!$K91=adatok!$A$2,(szabaszlista!$D91/1000)*szabaszlista!$E91,0)=0,
"",
IF(szabaszlista!$H91=adatok!$A$2,(szabaszlista!$C91/1000)*szabaszlista!$E91,0)+
IF(szabaszlista!$I91=adatok!$A$2,(szabaszlista!$C91/1000)*szabaszlista!$E91,0)+
IF(szabaszlista!$J91=adatok!$A$2,(szabaszlista!$D91/1000)*szabaszlista!$E91,0)+
IF(szabaszlista!$K91=adatok!$A$2,(szabaszlista!$D91/1000)*szabaszlista!$E91,0))</f>
        <v/>
      </c>
      <c r="O91" s="18" t="str">
        <f>IF(
IF(szabaszlista!$H91=adatok!$A$3,(szabaszlista!$C91/1000)*szabaszlista!$E91,0)+
IF(szabaszlista!$I91=adatok!$A$3,(szabaszlista!$C91/1000)*szabaszlista!$E91,0)+
IF(szabaszlista!$J91=adatok!$A$3,(szabaszlista!$D91/1000)*szabaszlista!$E91,0)+
IF(szabaszlista!$K91=adatok!$A$3,(szabaszlista!$D91/1000)*szabaszlista!$E91,0)=0,
"",
IF(szabaszlista!$H91=adatok!$A$3,(szabaszlista!$C91/1000)*szabaszlista!$E91,0)+
IF(szabaszlista!$I91=adatok!$A$3,(szabaszlista!$C91/1000)*szabaszlista!$E91,0)+
IF(szabaszlista!$J91=adatok!$A$3,(szabaszlista!$D91/1000)*szabaszlista!$E91,0)+
IF(szabaszlista!$K91=adatok!$A$3,(szabaszlista!$D91/1000)*szabaszlista!$E91,0))</f>
        <v/>
      </c>
      <c r="P91" s="18" t="str">
        <f>IF(
IF(szabaszlista!$H91=adatok!$A$4,(szabaszlista!$C91/1000)*szabaszlista!$E91,0)+
IF(szabaszlista!$I91=adatok!$A$4,(szabaszlista!$C91/1000)*szabaszlista!$E91,0)+
IF(szabaszlista!$J91=adatok!$A$4,(szabaszlista!$D91/1000)*szabaszlista!$E91,0)+
IF(szabaszlista!$K91=adatok!$A$4,(szabaszlista!$D91/1000)*szabaszlista!$E91,0)=0,
"",
IF(szabaszlista!$H91=adatok!$A$4,(szabaszlista!$C91/1000)*szabaszlista!$E91,0)+
IF(szabaszlista!$I91=adatok!$A$4,(szabaszlista!$C91/1000)*szabaszlista!$E91,0)+
IF(szabaszlista!$J91=adatok!$A$4,(szabaszlista!$D91/1000)*szabaszlista!$E91,0)+
IF(szabaszlista!$K91=adatok!$A$4,(szabaszlista!$D91/1000)*szabaszlista!$E91,0))</f>
        <v/>
      </c>
      <c r="Q91" s="19" t="str">
        <f>IF(szabaszlista!$E91&gt;0,((szabaszlista!$C91/1000)*(szabaszlista!$D91/1000))*szabaszlista!$E91,"")</f>
        <v/>
      </c>
      <c r="R91"/>
    </row>
    <row r="92" spans="1:18">
      <c r="A92" s="20"/>
      <c r="B92" s="16"/>
      <c r="C92" s="21"/>
      <c r="D92" s="21"/>
      <c r="E92" s="21"/>
      <c r="F92" s="21"/>
      <c r="G92" s="21"/>
      <c r="H92" s="21"/>
      <c r="I92" s="21"/>
      <c r="J92" s="21"/>
      <c r="K92" s="21"/>
      <c r="L92" s="22"/>
      <c r="M92" s="18" t="str">
        <f>IF(
IF(szabaszlista!$H92=adatok!$A$1,(szabaszlista!$C92/1000)*szabaszlista!$E92,0)+
IF(szabaszlista!$I92=adatok!$A$1,(szabaszlista!$C92/1000)*szabaszlista!$E92,0)+
IF(szabaszlista!$J92=adatok!$A$1,(szabaszlista!$D92/1000)*szabaszlista!$E92,0)+
IF(szabaszlista!$K92=adatok!$A$1,(szabaszlista!$D92/1000)*szabaszlista!$E92,0)=0,
"",
IF(szabaszlista!$H92=adatok!$A$1,(szabaszlista!$C92/1000)*szabaszlista!$E92,0)+
IF(szabaszlista!$I92=adatok!$A$1,(szabaszlista!$C92/1000)*szabaszlista!$E92,0)+
IF(szabaszlista!$J92=adatok!$A$1,(szabaszlista!$D92/1000)*szabaszlista!$E92,0)+
IF(szabaszlista!$K92=adatok!$A$1,(szabaszlista!$D92/1000)*szabaszlista!$E92,0))</f>
        <v/>
      </c>
      <c r="N92" s="18" t="str">
        <f>IF(
IF(szabaszlista!$H92=adatok!$A$2,(szabaszlista!$C92/1000)*szabaszlista!$E92,0)+
IF(szabaszlista!$I92=adatok!$A$2,(szabaszlista!$C92/1000)*szabaszlista!$E92,0)+
IF(szabaszlista!$J92=adatok!$A$2,(szabaszlista!$D92/1000)*szabaszlista!$E92,0)+
IF(szabaszlista!$K92=adatok!$A$2,(szabaszlista!$D92/1000)*szabaszlista!$E92,0)=0,
"",
IF(szabaszlista!$H92=adatok!$A$2,(szabaszlista!$C92/1000)*szabaszlista!$E92,0)+
IF(szabaszlista!$I92=adatok!$A$2,(szabaszlista!$C92/1000)*szabaszlista!$E92,0)+
IF(szabaszlista!$J92=adatok!$A$2,(szabaszlista!$D92/1000)*szabaszlista!$E92,0)+
IF(szabaszlista!$K92=adatok!$A$2,(szabaszlista!$D92/1000)*szabaszlista!$E92,0))</f>
        <v/>
      </c>
      <c r="O92" s="18" t="str">
        <f>IF(
IF(szabaszlista!$H92=adatok!$A$3,(szabaszlista!$C92/1000)*szabaszlista!$E92,0)+
IF(szabaszlista!$I92=adatok!$A$3,(szabaszlista!$C92/1000)*szabaszlista!$E92,0)+
IF(szabaszlista!$J92=adatok!$A$3,(szabaszlista!$D92/1000)*szabaszlista!$E92,0)+
IF(szabaszlista!$K92=adatok!$A$3,(szabaszlista!$D92/1000)*szabaszlista!$E92,0)=0,
"",
IF(szabaszlista!$H92=adatok!$A$3,(szabaszlista!$C92/1000)*szabaszlista!$E92,0)+
IF(szabaszlista!$I92=adatok!$A$3,(szabaszlista!$C92/1000)*szabaszlista!$E92,0)+
IF(szabaszlista!$J92=adatok!$A$3,(szabaszlista!$D92/1000)*szabaszlista!$E92,0)+
IF(szabaszlista!$K92=adatok!$A$3,(szabaszlista!$D92/1000)*szabaszlista!$E92,0))</f>
        <v/>
      </c>
      <c r="P92" s="18" t="str">
        <f>IF(
IF(szabaszlista!$H92=adatok!$A$4,(szabaszlista!$C92/1000)*szabaszlista!$E92,0)+
IF(szabaszlista!$I92=adatok!$A$4,(szabaszlista!$C92/1000)*szabaszlista!$E92,0)+
IF(szabaszlista!$J92=adatok!$A$4,(szabaszlista!$D92/1000)*szabaszlista!$E92,0)+
IF(szabaszlista!$K92=adatok!$A$4,(szabaszlista!$D92/1000)*szabaszlista!$E92,0)=0,
"",
IF(szabaszlista!$H92=adatok!$A$4,(szabaszlista!$C92/1000)*szabaszlista!$E92,0)+
IF(szabaszlista!$I92=adatok!$A$4,(szabaszlista!$C92/1000)*szabaszlista!$E92,0)+
IF(szabaszlista!$J92=adatok!$A$4,(szabaszlista!$D92/1000)*szabaszlista!$E92,0)+
IF(szabaszlista!$K92=adatok!$A$4,(szabaszlista!$D92/1000)*szabaszlista!$E92,0))</f>
        <v/>
      </c>
      <c r="Q92" s="19" t="str">
        <f>IF(szabaszlista!$E92&gt;0,((szabaszlista!$C92/1000)*(szabaszlista!$D92/1000))*szabaszlista!$E92,"")</f>
        <v/>
      </c>
      <c r="R92"/>
    </row>
    <row r="93" spans="1:18">
      <c r="A93" s="20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2"/>
      <c r="M93" s="18" t="str">
        <f>IF(
IF(szabaszlista!$H93=adatok!$A$1,(szabaszlista!$C93/1000)*szabaszlista!$E93,0)+
IF(szabaszlista!$I93=adatok!$A$1,(szabaszlista!$C93/1000)*szabaszlista!$E93,0)+
IF(szabaszlista!$J93=adatok!$A$1,(szabaszlista!$D93/1000)*szabaszlista!$E93,0)+
IF(szabaszlista!$K93=adatok!$A$1,(szabaszlista!$D93/1000)*szabaszlista!$E93,0)=0,
"",
IF(szabaszlista!$H93=adatok!$A$1,(szabaszlista!$C93/1000)*szabaszlista!$E93,0)+
IF(szabaszlista!$I93=adatok!$A$1,(szabaszlista!$C93/1000)*szabaszlista!$E93,0)+
IF(szabaszlista!$J93=adatok!$A$1,(szabaszlista!$D93/1000)*szabaszlista!$E93,0)+
IF(szabaszlista!$K93=adatok!$A$1,(szabaszlista!$D93/1000)*szabaszlista!$E93,0))</f>
        <v/>
      </c>
      <c r="N93" s="18" t="str">
        <f>IF(
IF(szabaszlista!$H93=adatok!$A$2,(szabaszlista!$C93/1000)*szabaszlista!$E93,0)+
IF(szabaszlista!$I93=adatok!$A$2,(szabaszlista!$C93/1000)*szabaszlista!$E93,0)+
IF(szabaszlista!$J93=adatok!$A$2,(szabaszlista!$D93/1000)*szabaszlista!$E93,0)+
IF(szabaszlista!$K93=adatok!$A$2,(szabaszlista!$D93/1000)*szabaszlista!$E93,0)=0,
"",
IF(szabaszlista!$H93=adatok!$A$2,(szabaszlista!$C93/1000)*szabaszlista!$E93,0)+
IF(szabaszlista!$I93=adatok!$A$2,(szabaszlista!$C93/1000)*szabaszlista!$E93,0)+
IF(szabaszlista!$J93=adatok!$A$2,(szabaszlista!$D93/1000)*szabaszlista!$E93,0)+
IF(szabaszlista!$K93=adatok!$A$2,(szabaszlista!$D93/1000)*szabaszlista!$E93,0))</f>
        <v/>
      </c>
      <c r="O93" s="18" t="str">
        <f>IF(
IF(szabaszlista!$H93=adatok!$A$3,(szabaszlista!$C93/1000)*szabaszlista!$E93,0)+
IF(szabaszlista!$I93=adatok!$A$3,(szabaszlista!$C93/1000)*szabaszlista!$E93,0)+
IF(szabaszlista!$J93=adatok!$A$3,(szabaszlista!$D93/1000)*szabaszlista!$E93,0)+
IF(szabaszlista!$K93=adatok!$A$3,(szabaszlista!$D93/1000)*szabaszlista!$E93,0)=0,
"",
IF(szabaszlista!$H93=adatok!$A$3,(szabaszlista!$C93/1000)*szabaszlista!$E93,0)+
IF(szabaszlista!$I93=adatok!$A$3,(szabaszlista!$C93/1000)*szabaszlista!$E93,0)+
IF(szabaszlista!$J93=adatok!$A$3,(szabaszlista!$D93/1000)*szabaszlista!$E93,0)+
IF(szabaszlista!$K93=adatok!$A$3,(szabaszlista!$D93/1000)*szabaszlista!$E93,0))</f>
        <v/>
      </c>
      <c r="P93" s="18" t="str">
        <f>IF(
IF(szabaszlista!$H93=adatok!$A$4,(szabaszlista!$C93/1000)*szabaszlista!$E93,0)+
IF(szabaszlista!$I93=adatok!$A$4,(szabaszlista!$C93/1000)*szabaszlista!$E93,0)+
IF(szabaszlista!$J93=adatok!$A$4,(szabaszlista!$D93/1000)*szabaszlista!$E93,0)+
IF(szabaszlista!$K93=adatok!$A$4,(szabaszlista!$D93/1000)*szabaszlista!$E93,0)=0,
"",
IF(szabaszlista!$H93=adatok!$A$4,(szabaszlista!$C93/1000)*szabaszlista!$E93,0)+
IF(szabaszlista!$I93=adatok!$A$4,(szabaszlista!$C93/1000)*szabaszlista!$E93,0)+
IF(szabaszlista!$J93=adatok!$A$4,(szabaszlista!$D93/1000)*szabaszlista!$E93,0)+
IF(szabaszlista!$K93=adatok!$A$4,(szabaszlista!$D93/1000)*szabaszlista!$E93,0))</f>
        <v/>
      </c>
      <c r="Q93" s="19" t="str">
        <f>IF(szabaszlista!$E93&gt;0,((szabaszlista!$C93/1000)*(szabaszlista!$D93/1000))*szabaszlista!$E93,"")</f>
        <v/>
      </c>
      <c r="R93"/>
    </row>
    <row r="94" spans="1:18">
      <c r="A94" s="20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2"/>
      <c r="M94" s="18" t="str">
        <f>IF(
IF(szabaszlista!$H94=adatok!$A$1,(szabaszlista!$C94/1000)*szabaszlista!$E94,0)+
IF(szabaszlista!$I94=adatok!$A$1,(szabaszlista!$C94/1000)*szabaszlista!$E94,0)+
IF(szabaszlista!$J94=adatok!$A$1,(szabaszlista!$D94/1000)*szabaszlista!$E94,0)+
IF(szabaszlista!$K94=adatok!$A$1,(szabaszlista!$D94/1000)*szabaszlista!$E94,0)=0,
"",
IF(szabaszlista!$H94=adatok!$A$1,(szabaszlista!$C94/1000)*szabaszlista!$E94,0)+
IF(szabaszlista!$I94=adatok!$A$1,(szabaszlista!$C94/1000)*szabaszlista!$E94,0)+
IF(szabaszlista!$J94=adatok!$A$1,(szabaszlista!$D94/1000)*szabaszlista!$E94,0)+
IF(szabaszlista!$K94=adatok!$A$1,(szabaszlista!$D94/1000)*szabaszlista!$E94,0))</f>
        <v/>
      </c>
      <c r="N94" s="18" t="str">
        <f>IF(
IF(szabaszlista!$H94=adatok!$A$2,(szabaszlista!$C94/1000)*szabaszlista!$E94,0)+
IF(szabaszlista!$I94=adatok!$A$2,(szabaszlista!$C94/1000)*szabaszlista!$E94,0)+
IF(szabaszlista!$J94=adatok!$A$2,(szabaszlista!$D94/1000)*szabaszlista!$E94,0)+
IF(szabaszlista!$K94=adatok!$A$2,(szabaszlista!$D94/1000)*szabaszlista!$E94,0)=0,
"",
IF(szabaszlista!$H94=adatok!$A$2,(szabaszlista!$C94/1000)*szabaszlista!$E94,0)+
IF(szabaszlista!$I94=adatok!$A$2,(szabaszlista!$C94/1000)*szabaszlista!$E94,0)+
IF(szabaszlista!$J94=adatok!$A$2,(szabaszlista!$D94/1000)*szabaszlista!$E94,0)+
IF(szabaszlista!$K94=adatok!$A$2,(szabaszlista!$D94/1000)*szabaszlista!$E94,0))</f>
        <v/>
      </c>
      <c r="O94" s="18" t="str">
        <f>IF(
IF(szabaszlista!$H94=adatok!$A$3,(szabaszlista!$C94/1000)*szabaszlista!$E94,0)+
IF(szabaszlista!$I94=adatok!$A$3,(szabaszlista!$C94/1000)*szabaszlista!$E94,0)+
IF(szabaszlista!$J94=adatok!$A$3,(szabaszlista!$D94/1000)*szabaszlista!$E94,0)+
IF(szabaszlista!$K94=adatok!$A$3,(szabaszlista!$D94/1000)*szabaszlista!$E94,0)=0,
"",
IF(szabaszlista!$H94=adatok!$A$3,(szabaszlista!$C94/1000)*szabaszlista!$E94,0)+
IF(szabaszlista!$I94=adatok!$A$3,(szabaszlista!$C94/1000)*szabaszlista!$E94,0)+
IF(szabaszlista!$J94=adatok!$A$3,(szabaszlista!$D94/1000)*szabaszlista!$E94,0)+
IF(szabaszlista!$K94=adatok!$A$3,(szabaszlista!$D94/1000)*szabaszlista!$E94,0))</f>
        <v/>
      </c>
      <c r="P94" s="18" t="str">
        <f>IF(
IF(szabaszlista!$H94=adatok!$A$4,(szabaszlista!$C94/1000)*szabaszlista!$E94,0)+
IF(szabaszlista!$I94=adatok!$A$4,(szabaszlista!$C94/1000)*szabaszlista!$E94,0)+
IF(szabaszlista!$J94=adatok!$A$4,(szabaszlista!$D94/1000)*szabaszlista!$E94,0)+
IF(szabaszlista!$K94=adatok!$A$4,(szabaszlista!$D94/1000)*szabaszlista!$E94,0)=0,
"",
IF(szabaszlista!$H94=adatok!$A$4,(szabaszlista!$C94/1000)*szabaszlista!$E94,0)+
IF(szabaszlista!$I94=adatok!$A$4,(szabaszlista!$C94/1000)*szabaszlista!$E94,0)+
IF(szabaszlista!$J94=adatok!$A$4,(szabaszlista!$D94/1000)*szabaszlista!$E94,0)+
IF(szabaszlista!$K94=adatok!$A$4,(szabaszlista!$D94/1000)*szabaszlista!$E94,0))</f>
        <v/>
      </c>
      <c r="Q94" s="19" t="str">
        <f>IF(szabaszlista!$E94&gt;0,((szabaszlista!$C94/1000)*(szabaszlista!$D94/1000))*szabaszlista!$E94,"")</f>
        <v/>
      </c>
      <c r="R94"/>
    </row>
    <row r="95" spans="1:18">
      <c r="A95" s="20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22"/>
      <c r="M95" s="18" t="str">
        <f>IF(
IF(szabaszlista!$H95=adatok!$A$1,(szabaszlista!$C95/1000)*szabaszlista!$E95,0)+
IF(szabaszlista!$I95=adatok!$A$1,(szabaszlista!$C95/1000)*szabaszlista!$E95,0)+
IF(szabaszlista!$J95=adatok!$A$1,(szabaszlista!$D95/1000)*szabaszlista!$E95,0)+
IF(szabaszlista!$K95=adatok!$A$1,(szabaszlista!$D95/1000)*szabaszlista!$E95,0)=0,
"",
IF(szabaszlista!$H95=adatok!$A$1,(szabaszlista!$C95/1000)*szabaszlista!$E95,0)+
IF(szabaszlista!$I95=adatok!$A$1,(szabaszlista!$C95/1000)*szabaszlista!$E95,0)+
IF(szabaszlista!$J95=adatok!$A$1,(szabaszlista!$D95/1000)*szabaszlista!$E95,0)+
IF(szabaszlista!$K95=adatok!$A$1,(szabaszlista!$D95/1000)*szabaszlista!$E95,0))</f>
        <v/>
      </c>
      <c r="N95" s="18" t="str">
        <f>IF(
IF(szabaszlista!$H95=adatok!$A$2,(szabaszlista!$C95/1000)*szabaszlista!$E95,0)+
IF(szabaszlista!$I95=adatok!$A$2,(szabaszlista!$C95/1000)*szabaszlista!$E95,0)+
IF(szabaszlista!$J95=adatok!$A$2,(szabaszlista!$D95/1000)*szabaszlista!$E95,0)+
IF(szabaszlista!$K95=adatok!$A$2,(szabaszlista!$D95/1000)*szabaszlista!$E95,0)=0,
"",
IF(szabaszlista!$H95=adatok!$A$2,(szabaszlista!$C95/1000)*szabaszlista!$E95,0)+
IF(szabaszlista!$I95=adatok!$A$2,(szabaszlista!$C95/1000)*szabaszlista!$E95,0)+
IF(szabaszlista!$J95=adatok!$A$2,(szabaszlista!$D95/1000)*szabaszlista!$E95,0)+
IF(szabaszlista!$K95=adatok!$A$2,(szabaszlista!$D95/1000)*szabaszlista!$E95,0))</f>
        <v/>
      </c>
      <c r="O95" s="18" t="str">
        <f>IF(
IF(szabaszlista!$H95=adatok!$A$3,(szabaszlista!$C95/1000)*szabaszlista!$E95,0)+
IF(szabaszlista!$I95=adatok!$A$3,(szabaszlista!$C95/1000)*szabaszlista!$E95,0)+
IF(szabaszlista!$J95=adatok!$A$3,(szabaszlista!$D95/1000)*szabaszlista!$E95,0)+
IF(szabaszlista!$K95=adatok!$A$3,(szabaszlista!$D95/1000)*szabaszlista!$E95,0)=0,
"",
IF(szabaszlista!$H95=adatok!$A$3,(szabaszlista!$C95/1000)*szabaszlista!$E95,0)+
IF(szabaszlista!$I95=adatok!$A$3,(szabaszlista!$C95/1000)*szabaszlista!$E95,0)+
IF(szabaszlista!$J95=adatok!$A$3,(szabaszlista!$D95/1000)*szabaszlista!$E95,0)+
IF(szabaszlista!$K95=adatok!$A$3,(szabaszlista!$D95/1000)*szabaszlista!$E95,0))</f>
        <v/>
      </c>
      <c r="P95" s="18" t="str">
        <f>IF(
IF(szabaszlista!$H95=adatok!$A$4,(szabaszlista!$C95/1000)*szabaszlista!$E95,0)+
IF(szabaszlista!$I95=adatok!$A$4,(szabaszlista!$C95/1000)*szabaszlista!$E95,0)+
IF(szabaszlista!$J95=adatok!$A$4,(szabaszlista!$D95/1000)*szabaszlista!$E95,0)+
IF(szabaszlista!$K95=adatok!$A$4,(szabaszlista!$D95/1000)*szabaszlista!$E95,0)=0,
"",
IF(szabaszlista!$H95=adatok!$A$4,(szabaszlista!$C95/1000)*szabaszlista!$E95,0)+
IF(szabaszlista!$I95=adatok!$A$4,(szabaszlista!$C95/1000)*szabaszlista!$E95,0)+
IF(szabaszlista!$J95=adatok!$A$4,(szabaszlista!$D95/1000)*szabaszlista!$E95,0)+
IF(szabaszlista!$K95=adatok!$A$4,(szabaszlista!$D95/1000)*szabaszlista!$E95,0))</f>
        <v/>
      </c>
      <c r="Q95" s="19" t="str">
        <f>IF(szabaszlista!$E95&gt;0,((szabaszlista!$C95/1000)*(szabaszlista!$D95/1000))*szabaszlista!$E95,"")</f>
        <v/>
      </c>
      <c r="R95"/>
    </row>
    <row r="96" spans="1:18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2"/>
      <c r="M96" s="18" t="str">
        <f>IF(
IF(szabaszlista!$H96=adatok!$A$1,(szabaszlista!$C96/1000)*szabaszlista!$E96,0)+
IF(szabaszlista!$I96=adatok!$A$1,(szabaszlista!$C96/1000)*szabaszlista!$E96,0)+
IF(szabaszlista!$J96=adatok!$A$1,(szabaszlista!$D96/1000)*szabaszlista!$E96,0)+
IF(szabaszlista!$K96=adatok!$A$1,(szabaszlista!$D96/1000)*szabaszlista!$E96,0)=0,
"",
IF(szabaszlista!$H96=adatok!$A$1,(szabaszlista!$C96/1000)*szabaszlista!$E96,0)+
IF(szabaszlista!$I96=adatok!$A$1,(szabaszlista!$C96/1000)*szabaszlista!$E96,0)+
IF(szabaszlista!$J96=adatok!$A$1,(szabaszlista!$D96/1000)*szabaszlista!$E96,0)+
IF(szabaszlista!$K96=adatok!$A$1,(szabaszlista!$D96/1000)*szabaszlista!$E96,0))</f>
        <v/>
      </c>
      <c r="N96" s="18" t="str">
        <f>IF(
IF(szabaszlista!$H96=adatok!$A$2,(szabaszlista!$C96/1000)*szabaszlista!$E96,0)+
IF(szabaszlista!$I96=adatok!$A$2,(szabaszlista!$C96/1000)*szabaszlista!$E96,0)+
IF(szabaszlista!$J96=adatok!$A$2,(szabaszlista!$D96/1000)*szabaszlista!$E96,0)+
IF(szabaszlista!$K96=adatok!$A$2,(szabaszlista!$D96/1000)*szabaszlista!$E96,0)=0,
"",
IF(szabaszlista!$H96=adatok!$A$2,(szabaszlista!$C96/1000)*szabaszlista!$E96,0)+
IF(szabaszlista!$I96=adatok!$A$2,(szabaszlista!$C96/1000)*szabaszlista!$E96,0)+
IF(szabaszlista!$J96=adatok!$A$2,(szabaszlista!$D96/1000)*szabaszlista!$E96,0)+
IF(szabaszlista!$K96=adatok!$A$2,(szabaszlista!$D96/1000)*szabaszlista!$E96,0))</f>
        <v/>
      </c>
      <c r="O96" s="18" t="str">
        <f>IF(
IF(szabaszlista!$H96=adatok!$A$3,(szabaszlista!$C96/1000)*szabaszlista!$E96,0)+
IF(szabaszlista!$I96=adatok!$A$3,(szabaszlista!$C96/1000)*szabaszlista!$E96,0)+
IF(szabaszlista!$J96=adatok!$A$3,(szabaszlista!$D96/1000)*szabaszlista!$E96,0)+
IF(szabaszlista!$K96=adatok!$A$3,(szabaszlista!$D96/1000)*szabaszlista!$E96,0)=0,
"",
IF(szabaszlista!$H96=adatok!$A$3,(szabaszlista!$C96/1000)*szabaszlista!$E96,0)+
IF(szabaszlista!$I96=adatok!$A$3,(szabaszlista!$C96/1000)*szabaszlista!$E96,0)+
IF(szabaszlista!$J96=adatok!$A$3,(szabaszlista!$D96/1000)*szabaszlista!$E96,0)+
IF(szabaszlista!$K96=adatok!$A$3,(szabaszlista!$D96/1000)*szabaszlista!$E96,0))</f>
        <v/>
      </c>
      <c r="P96" s="18" t="str">
        <f>IF(
IF(szabaszlista!$H96=adatok!$A$4,(szabaszlista!$C96/1000)*szabaszlista!$E96,0)+
IF(szabaszlista!$I96=adatok!$A$4,(szabaszlista!$C96/1000)*szabaszlista!$E96,0)+
IF(szabaszlista!$J96=adatok!$A$4,(szabaszlista!$D96/1000)*szabaszlista!$E96,0)+
IF(szabaszlista!$K96=adatok!$A$4,(szabaszlista!$D96/1000)*szabaszlista!$E96,0)=0,
"",
IF(szabaszlista!$H96=adatok!$A$4,(szabaszlista!$C96/1000)*szabaszlista!$E96,0)+
IF(szabaszlista!$I96=adatok!$A$4,(szabaszlista!$C96/1000)*szabaszlista!$E96,0)+
IF(szabaszlista!$J96=adatok!$A$4,(szabaszlista!$D96/1000)*szabaszlista!$E96,0)+
IF(szabaszlista!$K96=adatok!$A$4,(szabaszlista!$D96/1000)*szabaszlista!$E96,0))</f>
        <v/>
      </c>
      <c r="Q96" s="19" t="str">
        <f>IF(szabaszlista!$E96&gt;0,((szabaszlista!$C96/1000)*(szabaszlista!$D96/1000))*szabaszlista!$E96,"")</f>
        <v/>
      </c>
      <c r="R96"/>
    </row>
    <row r="97" spans="1:18">
      <c r="A97" s="20"/>
      <c r="B97" s="16"/>
      <c r="C97" s="21"/>
      <c r="D97" s="21"/>
      <c r="E97" s="21"/>
      <c r="F97" s="21"/>
      <c r="G97" s="21"/>
      <c r="H97" s="21"/>
      <c r="I97" s="21"/>
      <c r="J97" s="21"/>
      <c r="K97" s="21"/>
      <c r="L97" s="22"/>
      <c r="M97" s="18" t="str">
        <f>IF(
IF(szabaszlista!$H97=adatok!$A$1,(szabaszlista!$C97/1000)*szabaszlista!$E97,0)+
IF(szabaszlista!$I97=adatok!$A$1,(szabaszlista!$C97/1000)*szabaszlista!$E97,0)+
IF(szabaszlista!$J97=adatok!$A$1,(szabaszlista!$D97/1000)*szabaszlista!$E97,0)+
IF(szabaszlista!$K97=adatok!$A$1,(szabaszlista!$D97/1000)*szabaszlista!$E97,0)=0,
"",
IF(szabaszlista!$H97=adatok!$A$1,(szabaszlista!$C97/1000)*szabaszlista!$E97,0)+
IF(szabaszlista!$I97=adatok!$A$1,(szabaszlista!$C97/1000)*szabaszlista!$E97,0)+
IF(szabaszlista!$J97=adatok!$A$1,(szabaszlista!$D97/1000)*szabaszlista!$E97,0)+
IF(szabaszlista!$K97=adatok!$A$1,(szabaszlista!$D97/1000)*szabaszlista!$E97,0))</f>
        <v/>
      </c>
      <c r="N97" s="18" t="str">
        <f>IF(
IF(szabaszlista!$H97=adatok!$A$2,(szabaszlista!$C97/1000)*szabaszlista!$E97,0)+
IF(szabaszlista!$I97=adatok!$A$2,(szabaszlista!$C97/1000)*szabaszlista!$E97,0)+
IF(szabaszlista!$J97=adatok!$A$2,(szabaszlista!$D97/1000)*szabaszlista!$E97,0)+
IF(szabaszlista!$K97=adatok!$A$2,(szabaszlista!$D97/1000)*szabaszlista!$E97,0)=0,
"",
IF(szabaszlista!$H97=adatok!$A$2,(szabaszlista!$C97/1000)*szabaszlista!$E97,0)+
IF(szabaszlista!$I97=adatok!$A$2,(szabaszlista!$C97/1000)*szabaszlista!$E97,0)+
IF(szabaszlista!$J97=adatok!$A$2,(szabaszlista!$D97/1000)*szabaszlista!$E97,0)+
IF(szabaszlista!$K97=adatok!$A$2,(szabaszlista!$D97/1000)*szabaszlista!$E97,0))</f>
        <v/>
      </c>
      <c r="O97" s="18" t="str">
        <f>IF(
IF(szabaszlista!$H97=adatok!$A$3,(szabaszlista!$C97/1000)*szabaszlista!$E97,0)+
IF(szabaszlista!$I97=adatok!$A$3,(szabaszlista!$C97/1000)*szabaszlista!$E97,0)+
IF(szabaszlista!$J97=adatok!$A$3,(szabaszlista!$D97/1000)*szabaszlista!$E97,0)+
IF(szabaszlista!$K97=adatok!$A$3,(szabaszlista!$D97/1000)*szabaszlista!$E97,0)=0,
"",
IF(szabaszlista!$H97=adatok!$A$3,(szabaszlista!$C97/1000)*szabaszlista!$E97,0)+
IF(szabaszlista!$I97=adatok!$A$3,(szabaszlista!$C97/1000)*szabaszlista!$E97,0)+
IF(szabaszlista!$J97=adatok!$A$3,(szabaszlista!$D97/1000)*szabaszlista!$E97,0)+
IF(szabaszlista!$K97=adatok!$A$3,(szabaszlista!$D97/1000)*szabaszlista!$E97,0))</f>
        <v/>
      </c>
      <c r="P97" s="18" t="str">
        <f>IF(
IF(szabaszlista!$H97=adatok!$A$4,(szabaszlista!$C97/1000)*szabaszlista!$E97,0)+
IF(szabaszlista!$I97=adatok!$A$4,(szabaszlista!$C97/1000)*szabaszlista!$E97,0)+
IF(szabaszlista!$J97=adatok!$A$4,(szabaszlista!$D97/1000)*szabaszlista!$E97,0)+
IF(szabaszlista!$K97=adatok!$A$4,(szabaszlista!$D97/1000)*szabaszlista!$E97,0)=0,
"",
IF(szabaszlista!$H97=adatok!$A$4,(szabaszlista!$C97/1000)*szabaszlista!$E97,0)+
IF(szabaszlista!$I97=adatok!$A$4,(szabaszlista!$C97/1000)*szabaszlista!$E97,0)+
IF(szabaszlista!$J97=adatok!$A$4,(szabaszlista!$D97/1000)*szabaszlista!$E97,0)+
IF(szabaszlista!$K97=adatok!$A$4,(szabaszlista!$D97/1000)*szabaszlista!$E97,0))</f>
        <v/>
      </c>
      <c r="Q97" s="19" t="str">
        <f>IF(szabaszlista!$E97&gt;0,((szabaszlista!$C97/1000)*(szabaszlista!$D97/1000))*szabaszlista!$E97,"")</f>
        <v/>
      </c>
      <c r="R97"/>
    </row>
    <row r="98" spans="1:18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2"/>
      <c r="M98" s="18" t="str">
        <f>IF(
IF(szabaszlista!$H98=adatok!$A$1,(szabaszlista!$C98/1000)*szabaszlista!$E98,0)+
IF(szabaszlista!$I98=adatok!$A$1,(szabaszlista!$C98/1000)*szabaszlista!$E98,0)+
IF(szabaszlista!$J98=adatok!$A$1,(szabaszlista!$D98/1000)*szabaszlista!$E98,0)+
IF(szabaszlista!$K98=adatok!$A$1,(szabaszlista!$D98/1000)*szabaszlista!$E98,0)=0,
"",
IF(szabaszlista!$H98=adatok!$A$1,(szabaszlista!$C98/1000)*szabaszlista!$E98,0)+
IF(szabaszlista!$I98=adatok!$A$1,(szabaszlista!$C98/1000)*szabaszlista!$E98,0)+
IF(szabaszlista!$J98=adatok!$A$1,(szabaszlista!$D98/1000)*szabaszlista!$E98,0)+
IF(szabaszlista!$K98=adatok!$A$1,(szabaszlista!$D98/1000)*szabaszlista!$E98,0))</f>
        <v/>
      </c>
      <c r="N98" s="18" t="str">
        <f>IF(
IF(szabaszlista!$H98=adatok!$A$2,(szabaszlista!$C98/1000)*szabaszlista!$E98,0)+
IF(szabaszlista!$I98=adatok!$A$2,(szabaszlista!$C98/1000)*szabaszlista!$E98,0)+
IF(szabaszlista!$J98=adatok!$A$2,(szabaszlista!$D98/1000)*szabaszlista!$E98,0)+
IF(szabaszlista!$K98=adatok!$A$2,(szabaszlista!$D98/1000)*szabaszlista!$E98,0)=0,
"",
IF(szabaszlista!$H98=adatok!$A$2,(szabaszlista!$C98/1000)*szabaszlista!$E98,0)+
IF(szabaszlista!$I98=adatok!$A$2,(szabaszlista!$C98/1000)*szabaszlista!$E98,0)+
IF(szabaszlista!$J98=adatok!$A$2,(szabaszlista!$D98/1000)*szabaszlista!$E98,0)+
IF(szabaszlista!$K98=adatok!$A$2,(szabaszlista!$D98/1000)*szabaszlista!$E98,0))</f>
        <v/>
      </c>
      <c r="O98" s="18" t="str">
        <f>IF(
IF(szabaszlista!$H98=adatok!$A$3,(szabaszlista!$C98/1000)*szabaszlista!$E98,0)+
IF(szabaszlista!$I98=adatok!$A$3,(szabaszlista!$C98/1000)*szabaszlista!$E98,0)+
IF(szabaszlista!$J98=adatok!$A$3,(szabaszlista!$D98/1000)*szabaszlista!$E98,0)+
IF(szabaszlista!$K98=adatok!$A$3,(szabaszlista!$D98/1000)*szabaszlista!$E98,0)=0,
"",
IF(szabaszlista!$H98=adatok!$A$3,(szabaszlista!$C98/1000)*szabaszlista!$E98,0)+
IF(szabaszlista!$I98=adatok!$A$3,(szabaszlista!$C98/1000)*szabaszlista!$E98,0)+
IF(szabaszlista!$J98=adatok!$A$3,(szabaszlista!$D98/1000)*szabaszlista!$E98,0)+
IF(szabaszlista!$K98=adatok!$A$3,(szabaszlista!$D98/1000)*szabaszlista!$E98,0))</f>
        <v/>
      </c>
      <c r="P98" s="18" t="str">
        <f>IF(
IF(szabaszlista!$H98=adatok!$A$4,(szabaszlista!$C98/1000)*szabaszlista!$E98,0)+
IF(szabaszlista!$I98=adatok!$A$4,(szabaszlista!$C98/1000)*szabaszlista!$E98,0)+
IF(szabaszlista!$J98=adatok!$A$4,(szabaszlista!$D98/1000)*szabaszlista!$E98,0)+
IF(szabaszlista!$K98=adatok!$A$4,(szabaszlista!$D98/1000)*szabaszlista!$E98,0)=0,
"",
IF(szabaszlista!$H98=adatok!$A$4,(szabaszlista!$C98/1000)*szabaszlista!$E98,0)+
IF(szabaszlista!$I98=adatok!$A$4,(szabaszlista!$C98/1000)*szabaszlista!$E98,0)+
IF(szabaszlista!$J98=adatok!$A$4,(szabaszlista!$D98/1000)*szabaszlista!$E98,0)+
IF(szabaszlista!$K98=adatok!$A$4,(szabaszlista!$D98/1000)*szabaszlista!$E98,0))</f>
        <v/>
      </c>
      <c r="Q98" s="19" t="str">
        <f>IF(szabaszlista!$E98&gt;0,((szabaszlista!$C98/1000)*(szabaszlista!$D98/1000))*szabaszlista!$E98,"")</f>
        <v/>
      </c>
      <c r="R98"/>
    </row>
    <row r="99" spans="1:18">
      <c r="A99" s="20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22"/>
      <c r="M99" s="18" t="str">
        <f>IF(
IF(szabaszlista!$H99=adatok!$A$1,(szabaszlista!$C99/1000)*szabaszlista!$E99,0)+
IF(szabaszlista!$I99=adatok!$A$1,(szabaszlista!$C99/1000)*szabaszlista!$E99,0)+
IF(szabaszlista!$J99=adatok!$A$1,(szabaszlista!$D99/1000)*szabaszlista!$E99,0)+
IF(szabaszlista!$K99=adatok!$A$1,(szabaszlista!$D99/1000)*szabaszlista!$E99,0)=0,
"",
IF(szabaszlista!$H99=adatok!$A$1,(szabaszlista!$C99/1000)*szabaszlista!$E99,0)+
IF(szabaszlista!$I99=adatok!$A$1,(szabaszlista!$C99/1000)*szabaszlista!$E99,0)+
IF(szabaszlista!$J99=adatok!$A$1,(szabaszlista!$D99/1000)*szabaszlista!$E99,0)+
IF(szabaszlista!$K99=adatok!$A$1,(szabaszlista!$D99/1000)*szabaszlista!$E99,0))</f>
        <v/>
      </c>
      <c r="N99" s="18" t="str">
        <f>IF(
IF(szabaszlista!$H99=adatok!$A$2,(szabaszlista!$C99/1000)*szabaszlista!$E99,0)+
IF(szabaszlista!$I99=adatok!$A$2,(szabaszlista!$C99/1000)*szabaszlista!$E99,0)+
IF(szabaszlista!$J99=adatok!$A$2,(szabaszlista!$D99/1000)*szabaszlista!$E99,0)+
IF(szabaszlista!$K99=adatok!$A$2,(szabaszlista!$D99/1000)*szabaszlista!$E99,0)=0,
"",
IF(szabaszlista!$H99=adatok!$A$2,(szabaszlista!$C99/1000)*szabaszlista!$E99,0)+
IF(szabaszlista!$I99=adatok!$A$2,(szabaszlista!$C99/1000)*szabaszlista!$E99,0)+
IF(szabaszlista!$J99=adatok!$A$2,(szabaszlista!$D99/1000)*szabaszlista!$E99,0)+
IF(szabaszlista!$K99=adatok!$A$2,(szabaszlista!$D99/1000)*szabaszlista!$E99,0))</f>
        <v/>
      </c>
      <c r="O99" s="18" t="str">
        <f>IF(
IF(szabaszlista!$H99=adatok!$A$3,(szabaszlista!$C99/1000)*szabaszlista!$E99,0)+
IF(szabaszlista!$I99=adatok!$A$3,(szabaszlista!$C99/1000)*szabaszlista!$E99,0)+
IF(szabaszlista!$J99=adatok!$A$3,(szabaszlista!$D99/1000)*szabaszlista!$E99,0)+
IF(szabaszlista!$K99=adatok!$A$3,(szabaszlista!$D99/1000)*szabaszlista!$E99,0)=0,
"",
IF(szabaszlista!$H99=adatok!$A$3,(szabaszlista!$C99/1000)*szabaszlista!$E99,0)+
IF(szabaszlista!$I99=adatok!$A$3,(szabaszlista!$C99/1000)*szabaszlista!$E99,0)+
IF(szabaszlista!$J99=adatok!$A$3,(szabaszlista!$D99/1000)*szabaszlista!$E99,0)+
IF(szabaszlista!$K99=adatok!$A$3,(szabaszlista!$D99/1000)*szabaszlista!$E99,0))</f>
        <v/>
      </c>
      <c r="P99" s="18" t="str">
        <f>IF(
IF(szabaszlista!$H99=adatok!$A$4,(szabaszlista!$C99/1000)*szabaszlista!$E99,0)+
IF(szabaszlista!$I99=adatok!$A$4,(szabaszlista!$C99/1000)*szabaszlista!$E99,0)+
IF(szabaszlista!$J99=adatok!$A$4,(szabaszlista!$D99/1000)*szabaszlista!$E99,0)+
IF(szabaszlista!$K99=adatok!$A$4,(szabaszlista!$D99/1000)*szabaszlista!$E99,0)=0,
"",
IF(szabaszlista!$H99=adatok!$A$4,(szabaszlista!$C99/1000)*szabaszlista!$E99,0)+
IF(szabaszlista!$I99=adatok!$A$4,(szabaszlista!$C99/1000)*szabaszlista!$E99,0)+
IF(szabaszlista!$J99=adatok!$A$4,(szabaszlista!$D99/1000)*szabaszlista!$E99,0)+
IF(szabaszlista!$K99=adatok!$A$4,(szabaszlista!$D99/1000)*szabaszlista!$E99,0))</f>
        <v/>
      </c>
      <c r="Q99" s="19" t="str">
        <f>IF(szabaszlista!$E99&gt;0,((szabaszlista!$C99/1000)*(szabaszlista!$D99/1000))*szabaszlista!$E99,"")</f>
        <v/>
      </c>
      <c r="R99"/>
    </row>
    <row r="100" spans="1:18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2"/>
      <c r="M100" s="18" t="str">
        <f>IF(
IF(szabaszlista!$H100=adatok!$A$1,(szabaszlista!$C100/1000)*szabaszlista!$E100,0)+
IF(szabaszlista!$I100=adatok!$A$1,(szabaszlista!$C100/1000)*szabaszlista!$E100,0)+
IF(szabaszlista!$J100=adatok!$A$1,(szabaszlista!$D100/1000)*szabaszlista!$E100,0)+
IF(szabaszlista!$K100=adatok!$A$1,(szabaszlista!$D100/1000)*szabaszlista!$E100,0)=0,
"",
IF(szabaszlista!$H100=adatok!$A$1,(szabaszlista!$C100/1000)*szabaszlista!$E100,0)+
IF(szabaszlista!$I100=adatok!$A$1,(szabaszlista!$C100/1000)*szabaszlista!$E100,0)+
IF(szabaszlista!$J100=adatok!$A$1,(szabaszlista!$D100/1000)*szabaszlista!$E100,0)+
IF(szabaszlista!$K100=adatok!$A$1,(szabaszlista!$D100/1000)*szabaszlista!$E100,0))</f>
        <v/>
      </c>
      <c r="N100" s="18" t="str">
        <f>IF(
IF(szabaszlista!$H100=adatok!$A$2,(szabaszlista!$C100/1000)*szabaszlista!$E100,0)+
IF(szabaszlista!$I100=adatok!$A$2,(szabaszlista!$C100/1000)*szabaszlista!$E100,0)+
IF(szabaszlista!$J100=adatok!$A$2,(szabaszlista!$D100/1000)*szabaszlista!$E100,0)+
IF(szabaszlista!$K100=adatok!$A$2,(szabaszlista!$D100/1000)*szabaszlista!$E100,0)=0,
"",
IF(szabaszlista!$H100=adatok!$A$2,(szabaszlista!$C100/1000)*szabaszlista!$E100,0)+
IF(szabaszlista!$I100=adatok!$A$2,(szabaszlista!$C100/1000)*szabaszlista!$E100,0)+
IF(szabaszlista!$J100=adatok!$A$2,(szabaszlista!$D100/1000)*szabaszlista!$E100,0)+
IF(szabaszlista!$K100=adatok!$A$2,(szabaszlista!$D100/1000)*szabaszlista!$E100,0))</f>
        <v/>
      </c>
      <c r="O100" s="18" t="str">
        <f>IF(
IF(szabaszlista!$H100=adatok!$A$3,(szabaszlista!$C100/1000)*szabaszlista!$E100,0)+
IF(szabaszlista!$I100=adatok!$A$3,(szabaszlista!$C100/1000)*szabaszlista!$E100,0)+
IF(szabaszlista!$J100=adatok!$A$3,(szabaszlista!$D100/1000)*szabaszlista!$E100,0)+
IF(szabaszlista!$K100=adatok!$A$3,(szabaszlista!$D100/1000)*szabaszlista!$E100,0)=0,
"",
IF(szabaszlista!$H100=adatok!$A$3,(szabaszlista!$C100/1000)*szabaszlista!$E100,0)+
IF(szabaszlista!$I100=adatok!$A$3,(szabaszlista!$C100/1000)*szabaszlista!$E100,0)+
IF(szabaszlista!$J100=adatok!$A$3,(szabaszlista!$D100/1000)*szabaszlista!$E100,0)+
IF(szabaszlista!$K100=adatok!$A$3,(szabaszlista!$D100/1000)*szabaszlista!$E100,0))</f>
        <v/>
      </c>
      <c r="P100" s="18" t="str">
        <f>IF(
IF(szabaszlista!$H100=adatok!$A$4,(szabaszlista!$C100/1000)*szabaszlista!$E100,0)+
IF(szabaszlista!$I100=adatok!$A$4,(szabaszlista!$C100/1000)*szabaszlista!$E100,0)+
IF(szabaszlista!$J100=adatok!$A$4,(szabaszlista!$D100/1000)*szabaszlista!$E100,0)+
IF(szabaszlista!$K100=adatok!$A$4,(szabaszlista!$D100/1000)*szabaszlista!$E100,0)=0,
"",
IF(szabaszlista!$H100=adatok!$A$4,(szabaszlista!$C100/1000)*szabaszlista!$E100,0)+
IF(szabaszlista!$I100=adatok!$A$4,(szabaszlista!$C100/1000)*szabaszlista!$E100,0)+
IF(szabaszlista!$J100=adatok!$A$4,(szabaszlista!$D100/1000)*szabaszlista!$E100,0)+
IF(szabaszlista!$K100=adatok!$A$4,(szabaszlista!$D100/1000)*szabaszlista!$E100,0))</f>
        <v/>
      </c>
      <c r="Q100" s="19" t="str">
        <f>IF(szabaszlista!$E100&gt;0,((szabaszlista!$C100/1000)*(szabaszlista!$D100/1000))*szabaszlista!$E100,"")</f>
        <v/>
      </c>
      <c r="R100"/>
    </row>
    <row r="101" spans="1:18">
      <c r="A101" s="20"/>
      <c r="B101" s="16"/>
      <c r="C101" s="21"/>
      <c r="D101" s="21"/>
      <c r="E101" s="21"/>
      <c r="F101" s="21"/>
      <c r="G101" s="21"/>
      <c r="H101" s="21"/>
      <c r="I101" s="21"/>
      <c r="J101" s="21"/>
      <c r="K101" s="21"/>
      <c r="L101" s="22"/>
      <c r="M101" s="18" t="str">
        <f>IF(
IF(szabaszlista!$H101=adatok!$A$1,(szabaszlista!$C101/1000)*szabaszlista!$E101,0)+
IF(szabaszlista!$I101=adatok!$A$1,(szabaszlista!$C101/1000)*szabaszlista!$E101,0)+
IF(szabaszlista!$J101=adatok!$A$1,(szabaszlista!$D101/1000)*szabaszlista!$E101,0)+
IF(szabaszlista!$K101=adatok!$A$1,(szabaszlista!$D101/1000)*szabaszlista!$E101,0)=0,
"",
IF(szabaszlista!$H101=adatok!$A$1,(szabaszlista!$C101/1000)*szabaszlista!$E101,0)+
IF(szabaszlista!$I101=adatok!$A$1,(szabaszlista!$C101/1000)*szabaszlista!$E101,0)+
IF(szabaszlista!$J101=adatok!$A$1,(szabaszlista!$D101/1000)*szabaszlista!$E101,0)+
IF(szabaszlista!$K101=adatok!$A$1,(szabaszlista!$D101/1000)*szabaszlista!$E101,0))</f>
        <v/>
      </c>
      <c r="N101" s="18" t="str">
        <f>IF(
IF(szabaszlista!$H101=adatok!$A$2,(szabaszlista!$C101/1000)*szabaszlista!$E101,0)+
IF(szabaszlista!$I101=adatok!$A$2,(szabaszlista!$C101/1000)*szabaszlista!$E101,0)+
IF(szabaszlista!$J101=adatok!$A$2,(szabaszlista!$D101/1000)*szabaszlista!$E101,0)+
IF(szabaszlista!$K101=adatok!$A$2,(szabaszlista!$D101/1000)*szabaszlista!$E101,0)=0,
"",
IF(szabaszlista!$H101=adatok!$A$2,(szabaszlista!$C101/1000)*szabaszlista!$E101,0)+
IF(szabaszlista!$I101=adatok!$A$2,(szabaszlista!$C101/1000)*szabaszlista!$E101,0)+
IF(szabaszlista!$J101=adatok!$A$2,(szabaszlista!$D101/1000)*szabaszlista!$E101,0)+
IF(szabaszlista!$K101=adatok!$A$2,(szabaszlista!$D101/1000)*szabaszlista!$E101,0))</f>
        <v/>
      </c>
      <c r="O101" s="18" t="str">
        <f>IF(
IF(szabaszlista!$H101=adatok!$A$3,(szabaszlista!$C101/1000)*szabaszlista!$E101,0)+
IF(szabaszlista!$I101=adatok!$A$3,(szabaszlista!$C101/1000)*szabaszlista!$E101,0)+
IF(szabaszlista!$J101=adatok!$A$3,(szabaszlista!$D101/1000)*szabaszlista!$E101,0)+
IF(szabaszlista!$K101=adatok!$A$3,(szabaszlista!$D101/1000)*szabaszlista!$E101,0)=0,
"",
IF(szabaszlista!$H101=adatok!$A$3,(szabaszlista!$C101/1000)*szabaszlista!$E101,0)+
IF(szabaszlista!$I101=adatok!$A$3,(szabaszlista!$C101/1000)*szabaszlista!$E101,0)+
IF(szabaszlista!$J101=adatok!$A$3,(szabaszlista!$D101/1000)*szabaszlista!$E101,0)+
IF(szabaszlista!$K101=adatok!$A$3,(szabaszlista!$D101/1000)*szabaszlista!$E101,0))</f>
        <v/>
      </c>
      <c r="P101" s="18" t="str">
        <f>IF(
IF(szabaszlista!$H101=adatok!$A$4,(szabaszlista!$C101/1000)*szabaszlista!$E101,0)+
IF(szabaszlista!$I101=adatok!$A$4,(szabaszlista!$C101/1000)*szabaszlista!$E101,0)+
IF(szabaszlista!$J101=adatok!$A$4,(szabaszlista!$D101/1000)*szabaszlista!$E101,0)+
IF(szabaszlista!$K101=adatok!$A$4,(szabaszlista!$D101/1000)*szabaszlista!$E101,0)=0,
"",
IF(szabaszlista!$H101=adatok!$A$4,(szabaszlista!$C101/1000)*szabaszlista!$E101,0)+
IF(szabaszlista!$I101=adatok!$A$4,(szabaszlista!$C101/1000)*szabaszlista!$E101,0)+
IF(szabaszlista!$J101=adatok!$A$4,(szabaszlista!$D101/1000)*szabaszlista!$E101,0)+
IF(szabaszlista!$K101=adatok!$A$4,(szabaszlista!$D101/1000)*szabaszlista!$E101,0))</f>
        <v/>
      </c>
      <c r="Q101" s="19" t="str">
        <f>IF(szabaszlista!$E101&gt;0,((szabaszlista!$C101/1000)*(szabaszlista!$D101/1000))*szabaszlista!$E101,"")</f>
        <v/>
      </c>
      <c r="R101"/>
    </row>
    <row r="102" spans="1:18">
      <c r="A102" s="20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2"/>
      <c r="M102" s="18" t="str">
        <f>IF(
IF(szabaszlista!$H102=adatok!$A$1,(szabaszlista!$C102/1000)*szabaszlista!$E102,0)+
IF(szabaszlista!$I102=adatok!$A$1,(szabaszlista!$C102/1000)*szabaszlista!$E102,0)+
IF(szabaszlista!$J102=adatok!$A$1,(szabaszlista!$D102/1000)*szabaszlista!$E102,0)+
IF(szabaszlista!$K102=adatok!$A$1,(szabaszlista!$D102/1000)*szabaszlista!$E102,0)=0,
"",
IF(szabaszlista!$H102=adatok!$A$1,(szabaszlista!$C102/1000)*szabaszlista!$E102,0)+
IF(szabaszlista!$I102=adatok!$A$1,(szabaszlista!$C102/1000)*szabaszlista!$E102,0)+
IF(szabaszlista!$J102=adatok!$A$1,(szabaszlista!$D102/1000)*szabaszlista!$E102,0)+
IF(szabaszlista!$K102=adatok!$A$1,(szabaszlista!$D102/1000)*szabaszlista!$E102,0))</f>
        <v/>
      </c>
      <c r="N102" s="18" t="str">
        <f>IF(
IF(szabaszlista!$H102=adatok!$A$2,(szabaszlista!$C102/1000)*szabaszlista!$E102,0)+
IF(szabaszlista!$I102=adatok!$A$2,(szabaszlista!$C102/1000)*szabaszlista!$E102,0)+
IF(szabaszlista!$J102=adatok!$A$2,(szabaszlista!$D102/1000)*szabaszlista!$E102,0)+
IF(szabaszlista!$K102=adatok!$A$2,(szabaszlista!$D102/1000)*szabaszlista!$E102,0)=0,
"",
IF(szabaszlista!$H102=adatok!$A$2,(szabaszlista!$C102/1000)*szabaszlista!$E102,0)+
IF(szabaszlista!$I102=adatok!$A$2,(szabaszlista!$C102/1000)*szabaszlista!$E102,0)+
IF(szabaszlista!$J102=adatok!$A$2,(szabaszlista!$D102/1000)*szabaszlista!$E102,0)+
IF(szabaszlista!$K102=adatok!$A$2,(szabaszlista!$D102/1000)*szabaszlista!$E102,0))</f>
        <v/>
      </c>
      <c r="O102" s="18" t="str">
        <f>IF(
IF(szabaszlista!$H102=adatok!$A$3,(szabaszlista!$C102/1000)*szabaszlista!$E102,0)+
IF(szabaszlista!$I102=adatok!$A$3,(szabaszlista!$C102/1000)*szabaszlista!$E102,0)+
IF(szabaszlista!$J102=adatok!$A$3,(szabaszlista!$D102/1000)*szabaszlista!$E102,0)+
IF(szabaszlista!$K102=adatok!$A$3,(szabaszlista!$D102/1000)*szabaszlista!$E102,0)=0,
"",
IF(szabaszlista!$H102=adatok!$A$3,(szabaszlista!$C102/1000)*szabaszlista!$E102,0)+
IF(szabaszlista!$I102=adatok!$A$3,(szabaszlista!$C102/1000)*szabaszlista!$E102,0)+
IF(szabaszlista!$J102=adatok!$A$3,(szabaszlista!$D102/1000)*szabaszlista!$E102,0)+
IF(szabaszlista!$K102=adatok!$A$3,(szabaszlista!$D102/1000)*szabaszlista!$E102,0))</f>
        <v/>
      </c>
      <c r="P102" s="18" t="str">
        <f>IF(
IF(szabaszlista!$H102=adatok!$A$4,(szabaszlista!$C102/1000)*szabaszlista!$E102,0)+
IF(szabaszlista!$I102=adatok!$A$4,(szabaszlista!$C102/1000)*szabaszlista!$E102,0)+
IF(szabaszlista!$J102=adatok!$A$4,(szabaszlista!$D102/1000)*szabaszlista!$E102,0)+
IF(szabaszlista!$K102=adatok!$A$4,(szabaszlista!$D102/1000)*szabaszlista!$E102,0)=0,
"",
IF(szabaszlista!$H102=adatok!$A$4,(szabaszlista!$C102/1000)*szabaszlista!$E102,0)+
IF(szabaszlista!$I102=adatok!$A$4,(szabaszlista!$C102/1000)*szabaszlista!$E102,0)+
IF(szabaszlista!$J102=adatok!$A$4,(szabaszlista!$D102/1000)*szabaszlista!$E102,0)+
IF(szabaszlista!$K102=adatok!$A$4,(szabaszlista!$D102/1000)*szabaszlista!$E102,0))</f>
        <v/>
      </c>
      <c r="Q102" s="19" t="str">
        <f>IF(szabaszlista!$E102&gt;0,((szabaszlista!$C102/1000)*(szabaszlista!$D102/1000))*szabaszlista!$E102,"")</f>
        <v/>
      </c>
      <c r="R102"/>
    </row>
    <row r="103" spans="1:18">
      <c r="A103" s="20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22"/>
      <c r="M103" s="18" t="str">
        <f>IF(
IF(szabaszlista!$H103=adatok!$A$1,(szabaszlista!$C103/1000)*szabaszlista!$E103,0)+
IF(szabaszlista!$I103=adatok!$A$1,(szabaszlista!$C103/1000)*szabaszlista!$E103,0)+
IF(szabaszlista!$J103=adatok!$A$1,(szabaszlista!$D103/1000)*szabaszlista!$E103,0)+
IF(szabaszlista!$K103=adatok!$A$1,(szabaszlista!$D103/1000)*szabaszlista!$E103,0)=0,
"",
IF(szabaszlista!$H103=adatok!$A$1,(szabaszlista!$C103/1000)*szabaszlista!$E103,0)+
IF(szabaszlista!$I103=adatok!$A$1,(szabaszlista!$C103/1000)*szabaszlista!$E103,0)+
IF(szabaszlista!$J103=adatok!$A$1,(szabaszlista!$D103/1000)*szabaszlista!$E103,0)+
IF(szabaszlista!$K103=adatok!$A$1,(szabaszlista!$D103/1000)*szabaszlista!$E103,0))</f>
        <v/>
      </c>
      <c r="N103" s="18" t="str">
        <f>IF(
IF(szabaszlista!$H103=adatok!$A$2,(szabaszlista!$C103/1000)*szabaszlista!$E103,0)+
IF(szabaszlista!$I103=adatok!$A$2,(szabaszlista!$C103/1000)*szabaszlista!$E103,0)+
IF(szabaszlista!$J103=adatok!$A$2,(szabaszlista!$D103/1000)*szabaszlista!$E103,0)+
IF(szabaszlista!$K103=adatok!$A$2,(szabaszlista!$D103/1000)*szabaszlista!$E103,0)=0,
"",
IF(szabaszlista!$H103=adatok!$A$2,(szabaszlista!$C103/1000)*szabaszlista!$E103,0)+
IF(szabaszlista!$I103=adatok!$A$2,(szabaszlista!$C103/1000)*szabaszlista!$E103,0)+
IF(szabaszlista!$J103=adatok!$A$2,(szabaszlista!$D103/1000)*szabaszlista!$E103,0)+
IF(szabaszlista!$K103=adatok!$A$2,(szabaszlista!$D103/1000)*szabaszlista!$E103,0))</f>
        <v/>
      </c>
      <c r="O103" s="18" t="str">
        <f>IF(
IF(szabaszlista!$H103=adatok!$A$3,(szabaszlista!$C103/1000)*szabaszlista!$E103,0)+
IF(szabaszlista!$I103=adatok!$A$3,(szabaszlista!$C103/1000)*szabaszlista!$E103,0)+
IF(szabaszlista!$J103=adatok!$A$3,(szabaszlista!$D103/1000)*szabaszlista!$E103,0)+
IF(szabaszlista!$K103=adatok!$A$3,(szabaszlista!$D103/1000)*szabaszlista!$E103,0)=0,
"",
IF(szabaszlista!$H103=adatok!$A$3,(szabaszlista!$C103/1000)*szabaszlista!$E103,0)+
IF(szabaszlista!$I103=adatok!$A$3,(szabaszlista!$C103/1000)*szabaszlista!$E103,0)+
IF(szabaszlista!$J103=adatok!$A$3,(szabaszlista!$D103/1000)*szabaszlista!$E103,0)+
IF(szabaszlista!$K103=adatok!$A$3,(szabaszlista!$D103/1000)*szabaszlista!$E103,0))</f>
        <v/>
      </c>
      <c r="P103" s="18" t="str">
        <f>IF(
IF(szabaszlista!$H103=adatok!$A$4,(szabaszlista!$C103/1000)*szabaszlista!$E103,0)+
IF(szabaszlista!$I103=adatok!$A$4,(szabaszlista!$C103/1000)*szabaszlista!$E103,0)+
IF(szabaszlista!$J103=adatok!$A$4,(szabaszlista!$D103/1000)*szabaszlista!$E103,0)+
IF(szabaszlista!$K103=adatok!$A$4,(szabaszlista!$D103/1000)*szabaszlista!$E103,0)=0,
"",
IF(szabaszlista!$H103=adatok!$A$4,(szabaszlista!$C103/1000)*szabaszlista!$E103,0)+
IF(szabaszlista!$I103=adatok!$A$4,(szabaszlista!$C103/1000)*szabaszlista!$E103,0)+
IF(szabaszlista!$J103=adatok!$A$4,(szabaszlista!$D103/1000)*szabaszlista!$E103,0)+
IF(szabaszlista!$K103=adatok!$A$4,(szabaszlista!$D103/1000)*szabaszlista!$E103,0))</f>
        <v/>
      </c>
      <c r="Q103" s="19" t="str">
        <f>IF(szabaszlista!$E103&gt;0,((szabaszlista!$C103/1000)*(szabaszlista!$D103/1000))*szabaszlista!$E103,"")</f>
        <v/>
      </c>
      <c r="R103"/>
    </row>
    <row r="104" spans="1:18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2"/>
      <c r="M104" s="18" t="str">
        <f>IF(
IF(szabaszlista!$H104=adatok!$A$1,(szabaszlista!$C104/1000)*szabaszlista!$E104,0)+
IF(szabaszlista!$I104=adatok!$A$1,(szabaszlista!$C104/1000)*szabaszlista!$E104,0)+
IF(szabaszlista!$J104=adatok!$A$1,(szabaszlista!$D104/1000)*szabaszlista!$E104,0)+
IF(szabaszlista!$K104=adatok!$A$1,(szabaszlista!$D104/1000)*szabaszlista!$E104,0)=0,
"",
IF(szabaszlista!$H104=adatok!$A$1,(szabaszlista!$C104/1000)*szabaszlista!$E104,0)+
IF(szabaszlista!$I104=adatok!$A$1,(szabaszlista!$C104/1000)*szabaszlista!$E104,0)+
IF(szabaszlista!$J104=adatok!$A$1,(szabaszlista!$D104/1000)*szabaszlista!$E104,0)+
IF(szabaszlista!$K104=adatok!$A$1,(szabaszlista!$D104/1000)*szabaszlista!$E104,0))</f>
        <v/>
      </c>
      <c r="N104" s="18" t="str">
        <f>IF(
IF(szabaszlista!$H104=adatok!$A$2,(szabaszlista!$C104/1000)*szabaszlista!$E104,0)+
IF(szabaszlista!$I104=adatok!$A$2,(szabaszlista!$C104/1000)*szabaszlista!$E104,0)+
IF(szabaszlista!$J104=adatok!$A$2,(szabaszlista!$D104/1000)*szabaszlista!$E104,0)+
IF(szabaszlista!$K104=adatok!$A$2,(szabaszlista!$D104/1000)*szabaszlista!$E104,0)=0,
"",
IF(szabaszlista!$H104=adatok!$A$2,(szabaszlista!$C104/1000)*szabaszlista!$E104,0)+
IF(szabaszlista!$I104=adatok!$A$2,(szabaszlista!$C104/1000)*szabaszlista!$E104,0)+
IF(szabaszlista!$J104=adatok!$A$2,(szabaszlista!$D104/1000)*szabaszlista!$E104,0)+
IF(szabaszlista!$K104=adatok!$A$2,(szabaszlista!$D104/1000)*szabaszlista!$E104,0))</f>
        <v/>
      </c>
      <c r="O104" s="18" t="str">
        <f>IF(
IF(szabaszlista!$H104=adatok!$A$3,(szabaszlista!$C104/1000)*szabaszlista!$E104,0)+
IF(szabaszlista!$I104=adatok!$A$3,(szabaszlista!$C104/1000)*szabaszlista!$E104,0)+
IF(szabaszlista!$J104=adatok!$A$3,(szabaszlista!$D104/1000)*szabaszlista!$E104,0)+
IF(szabaszlista!$K104=adatok!$A$3,(szabaszlista!$D104/1000)*szabaszlista!$E104,0)=0,
"",
IF(szabaszlista!$H104=adatok!$A$3,(szabaszlista!$C104/1000)*szabaszlista!$E104,0)+
IF(szabaszlista!$I104=adatok!$A$3,(szabaszlista!$C104/1000)*szabaszlista!$E104,0)+
IF(szabaszlista!$J104=adatok!$A$3,(szabaszlista!$D104/1000)*szabaszlista!$E104,0)+
IF(szabaszlista!$K104=adatok!$A$3,(szabaszlista!$D104/1000)*szabaszlista!$E104,0))</f>
        <v/>
      </c>
      <c r="P104" s="18" t="str">
        <f>IF(
IF(szabaszlista!$H104=adatok!$A$4,(szabaszlista!$C104/1000)*szabaszlista!$E104,0)+
IF(szabaszlista!$I104=adatok!$A$4,(szabaszlista!$C104/1000)*szabaszlista!$E104,0)+
IF(szabaszlista!$J104=adatok!$A$4,(szabaszlista!$D104/1000)*szabaszlista!$E104,0)+
IF(szabaszlista!$K104=adatok!$A$4,(szabaszlista!$D104/1000)*szabaszlista!$E104,0)=0,
"",
IF(szabaszlista!$H104=adatok!$A$4,(szabaszlista!$C104/1000)*szabaszlista!$E104,0)+
IF(szabaszlista!$I104=adatok!$A$4,(szabaszlista!$C104/1000)*szabaszlista!$E104,0)+
IF(szabaszlista!$J104=adatok!$A$4,(szabaszlista!$D104/1000)*szabaszlista!$E104,0)+
IF(szabaszlista!$K104=adatok!$A$4,(szabaszlista!$D104/1000)*szabaszlista!$E104,0))</f>
        <v/>
      </c>
      <c r="Q104" s="19" t="str">
        <f>IF(szabaszlista!$E104&gt;0,((szabaszlista!$C104/1000)*(szabaszlista!$D104/1000))*szabaszlista!$E104,"")</f>
        <v/>
      </c>
      <c r="R104"/>
    </row>
    <row r="105" spans="1:18">
      <c r="A105" s="20"/>
      <c r="B105" s="16"/>
      <c r="C105" s="21"/>
      <c r="D105" s="21"/>
      <c r="E105" s="21"/>
      <c r="F105" s="21"/>
      <c r="G105" s="21"/>
      <c r="H105" s="21"/>
      <c r="I105" s="21"/>
      <c r="J105" s="21"/>
      <c r="K105" s="21"/>
      <c r="L105" s="22"/>
      <c r="M105" s="18" t="str">
        <f>IF(
IF(szabaszlista!$H105=adatok!$A$1,(szabaszlista!$C105/1000)*szabaszlista!$E105,0)+
IF(szabaszlista!$I105=adatok!$A$1,(szabaszlista!$C105/1000)*szabaszlista!$E105,0)+
IF(szabaszlista!$J105=adatok!$A$1,(szabaszlista!$D105/1000)*szabaszlista!$E105,0)+
IF(szabaszlista!$K105=adatok!$A$1,(szabaszlista!$D105/1000)*szabaszlista!$E105,0)=0,
"",
IF(szabaszlista!$H105=adatok!$A$1,(szabaszlista!$C105/1000)*szabaszlista!$E105,0)+
IF(szabaszlista!$I105=adatok!$A$1,(szabaszlista!$C105/1000)*szabaszlista!$E105,0)+
IF(szabaszlista!$J105=adatok!$A$1,(szabaszlista!$D105/1000)*szabaszlista!$E105,0)+
IF(szabaszlista!$K105=adatok!$A$1,(szabaszlista!$D105/1000)*szabaszlista!$E105,0))</f>
        <v/>
      </c>
      <c r="N105" s="18" t="str">
        <f>IF(
IF(szabaszlista!$H105=adatok!$A$2,(szabaszlista!$C105/1000)*szabaszlista!$E105,0)+
IF(szabaszlista!$I105=adatok!$A$2,(szabaszlista!$C105/1000)*szabaszlista!$E105,0)+
IF(szabaszlista!$J105=adatok!$A$2,(szabaszlista!$D105/1000)*szabaszlista!$E105,0)+
IF(szabaszlista!$K105=adatok!$A$2,(szabaszlista!$D105/1000)*szabaszlista!$E105,0)=0,
"",
IF(szabaszlista!$H105=adatok!$A$2,(szabaszlista!$C105/1000)*szabaszlista!$E105,0)+
IF(szabaszlista!$I105=adatok!$A$2,(szabaszlista!$C105/1000)*szabaszlista!$E105,0)+
IF(szabaszlista!$J105=adatok!$A$2,(szabaszlista!$D105/1000)*szabaszlista!$E105,0)+
IF(szabaszlista!$K105=adatok!$A$2,(szabaszlista!$D105/1000)*szabaszlista!$E105,0))</f>
        <v/>
      </c>
      <c r="O105" s="18" t="str">
        <f>IF(
IF(szabaszlista!$H105=adatok!$A$3,(szabaszlista!$C105/1000)*szabaszlista!$E105,0)+
IF(szabaszlista!$I105=adatok!$A$3,(szabaszlista!$C105/1000)*szabaszlista!$E105,0)+
IF(szabaszlista!$J105=adatok!$A$3,(szabaszlista!$D105/1000)*szabaszlista!$E105,0)+
IF(szabaszlista!$K105=adatok!$A$3,(szabaszlista!$D105/1000)*szabaszlista!$E105,0)=0,
"",
IF(szabaszlista!$H105=adatok!$A$3,(szabaszlista!$C105/1000)*szabaszlista!$E105,0)+
IF(szabaszlista!$I105=adatok!$A$3,(szabaszlista!$C105/1000)*szabaszlista!$E105,0)+
IF(szabaszlista!$J105=adatok!$A$3,(szabaszlista!$D105/1000)*szabaszlista!$E105,0)+
IF(szabaszlista!$K105=adatok!$A$3,(szabaszlista!$D105/1000)*szabaszlista!$E105,0))</f>
        <v/>
      </c>
      <c r="P105" s="18" t="str">
        <f>IF(
IF(szabaszlista!$H105=adatok!$A$4,(szabaszlista!$C105/1000)*szabaszlista!$E105,0)+
IF(szabaszlista!$I105=adatok!$A$4,(szabaszlista!$C105/1000)*szabaszlista!$E105,0)+
IF(szabaszlista!$J105=adatok!$A$4,(szabaszlista!$D105/1000)*szabaszlista!$E105,0)+
IF(szabaszlista!$K105=adatok!$A$4,(szabaszlista!$D105/1000)*szabaszlista!$E105,0)=0,
"",
IF(szabaszlista!$H105=adatok!$A$4,(szabaszlista!$C105/1000)*szabaszlista!$E105,0)+
IF(szabaszlista!$I105=adatok!$A$4,(szabaszlista!$C105/1000)*szabaszlista!$E105,0)+
IF(szabaszlista!$J105=adatok!$A$4,(szabaszlista!$D105/1000)*szabaszlista!$E105,0)+
IF(szabaszlista!$K105=adatok!$A$4,(szabaszlista!$D105/1000)*szabaszlista!$E105,0))</f>
        <v/>
      </c>
      <c r="Q105" s="19" t="str">
        <f>IF(szabaszlista!$E105&gt;0,((szabaszlista!$C105/1000)*(szabaszlista!$D105/1000))*szabaszlista!$E105,"")</f>
        <v/>
      </c>
      <c r="R105"/>
    </row>
    <row r="106" spans="1:18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2"/>
      <c r="M106" s="18" t="str">
        <f>IF(
IF(szabaszlista!$H106=adatok!$A$1,(szabaszlista!$C106/1000)*szabaszlista!$E106,0)+
IF(szabaszlista!$I106=adatok!$A$1,(szabaszlista!$C106/1000)*szabaszlista!$E106,0)+
IF(szabaszlista!$J106=adatok!$A$1,(szabaszlista!$D106/1000)*szabaszlista!$E106,0)+
IF(szabaszlista!$K106=adatok!$A$1,(szabaszlista!$D106/1000)*szabaszlista!$E106,0)=0,
"",
IF(szabaszlista!$H106=adatok!$A$1,(szabaszlista!$C106/1000)*szabaszlista!$E106,0)+
IF(szabaszlista!$I106=adatok!$A$1,(szabaszlista!$C106/1000)*szabaszlista!$E106,0)+
IF(szabaszlista!$J106=adatok!$A$1,(szabaszlista!$D106/1000)*szabaszlista!$E106,0)+
IF(szabaszlista!$K106=adatok!$A$1,(szabaszlista!$D106/1000)*szabaszlista!$E106,0))</f>
        <v/>
      </c>
      <c r="N106" s="18" t="str">
        <f>IF(
IF(szabaszlista!$H106=adatok!$A$2,(szabaszlista!$C106/1000)*szabaszlista!$E106,0)+
IF(szabaszlista!$I106=adatok!$A$2,(szabaszlista!$C106/1000)*szabaszlista!$E106,0)+
IF(szabaszlista!$J106=adatok!$A$2,(szabaszlista!$D106/1000)*szabaszlista!$E106,0)+
IF(szabaszlista!$K106=adatok!$A$2,(szabaszlista!$D106/1000)*szabaszlista!$E106,0)=0,
"",
IF(szabaszlista!$H106=adatok!$A$2,(szabaszlista!$C106/1000)*szabaszlista!$E106,0)+
IF(szabaszlista!$I106=adatok!$A$2,(szabaszlista!$C106/1000)*szabaszlista!$E106,0)+
IF(szabaszlista!$J106=adatok!$A$2,(szabaszlista!$D106/1000)*szabaszlista!$E106,0)+
IF(szabaszlista!$K106=adatok!$A$2,(szabaszlista!$D106/1000)*szabaszlista!$E106,0))</f>
        <v/>
      </c>
      <c r="O106" s="18" t="str">
        <f>IF(
IF(szabaszlista!$H106=adatok!$A$3,(szabaszlista!$C106/1000)*szabaszlista!$E106,0)+
IF(szabaszlista!$I106=adatok!$A$3,(szabaszlista!$C106/1000)*szabaszlista!$E106,0)+
IF(szabaszlista!$J106=adatok!$A$3,(szabaszlista!$D106/1000)*szabaszlista!$E106,0)+
IF(szabaszlista!$K106=adatok!$A$3,(szabaszlista!$D106/1000)*szabaszlista!$E106,0)=0,
"",
IF(szabaszlista!$H106=adatok!$A$3,(szabaszlista!$C106/1000)*szabaszlista!$E106,0)+
IF(szabaszlista!$I106=adatok!$A$3,(szabaszlista!$C106/1000)*szabaszlista!$E106,0)+
IF(szabaszlista!$J106=adatok!$A$3,(szabaszlista!$D106/1000)*szabaszlista!$E106,0)+
IF(szabaszlista!$K106=adatok!$A$3,(szabaszlista!$D106/1000)*szabaszlista!$E106,0))</f>
        <v/>
      </c>
      <c r="P106" s="18" t="str">
        <f>IF(
IF(szabaszlista!$H106=adatok!$A$4,(szabaszlista!$C106/1000)*szabaszlista!$E106,0)+
IF(szabaszlista!$I106=adatok!$A$4,(szabaszlista!$C106/1000)*szabaszlista!$E106,0)+
IF(szabaszlista!$J106=adatok!$A$4,(szabaszlista!$D106/1000)*szabaszlista!$E106,0)+
IF(szabaszlista!$K106=adatok!$A$4,(szabaszlista!$D106/1000)*szabaszlista!$E106,0)=0,
"",
IF(szabaszlista!$H106=adatok!$A$4,(szabaszlista!$C106/1000)*szabaszlista!$E106,0)+
IF(szabaszlista!$I106=adatok!$A$4,(szabaszlista!$C106/1000)*szabaszlista!$E106,0)+
IF(szabaszlista!$J106=adatok!$A$4,(szabaszlista!$D106/1000)*szabaszlista!$E106,0)+
IF(szabaszlista!$K106=adatok!$A$4,(szabaszlista!$D106/1000)*szabaszlista!$E106,0))</f>
        <v/>
      </c>
      <c r="Q106" s="19" t="str">
        <f>IF(szabaszlista!$E106&gt;0,((szabaszlista!$C106/1000)*(szabaszlista!$D106/1000))*szabaszlista!$E106,"")</f>
        <v/>
      </c>
      <c r="R106"/>
    </row>
    <row r="107" spans="1:18">
      <c r="A107" s="20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22"/>
      <c r="M107" s="18" t="str">
        <f>IF(
IF(szabaszlista!$H107=adatok!$A$1,(szabaszlista!$C107/1000)*szabaszlista!$E107,0)+
IF(szabaszlista!$I107=adatok!$A$1,(szabaszlista!$C107/1000)*szabaszlista!$E107,0)+
IF(szabaszlista!$J107=adatok!$A$1,(szabaszlista!$D107/1000)*szabaszlista!$E107,0)+
IF(szabaszlista!$K107=adatok!$A$1,(szabaszlista!$D107/1000)*szabaszlista!$E107,0)=0,
"",
IF(szabaszlista!$H107=adatok!$A$1,(szabaszlista!$C107/1000)*szabaszlista!$E107,0)+
IF(szabaszlista!$I107=adatok!$A$1,(szabaszlista!$C107/1000)*szabaszlista!$E107,0)+
IF(szabaszlista!$J107=adatok!$A$1,(szabaszlista!$D107/1000)*szabaszlista!$E107,0)+
IF(szabaszlista!$K107=adatok!$A$1,(szabaszlista!$D107/1000)*szabaszlista!$E107,0))</f>
        <v/>
      </c>
      <c r="N107" s="18" t="str">
        <f>IF(
IF(szabaszlista!$H107=adatok!$A$2,(szabaszlista!$C107/1000)*szabaszlista!$E107,0)+
IF(szabaszlista!$I107=adatok!$A$2,(szabaszlista!$C107/1000)*szabaszlista!$E107,0)+
IF(szabaszlista!$J107=adatok!$A$2,(szabaszlista!$D107/1000)*szabaszlista!$E107,0)+
IF(szabaszlista!$K107=adatok!$A$2,(szabaszlista!$D107/1000)*szabaszlista!$E107,0)=0,
"",
IF(szabaszlista!$H107=adatok!$A$2,(szabaszlista!$C107/1000)*szabaszlista!$E107,0)+
IF(szabaszlista!$I107=adatok!$A$2,(szabaszlista!$C107/1000)*szabaszlista!$E107,0)+
IF(szabaszlista!$J107=adatok!$A$2,(szabaszlista!$D107/1000)*szabaszlista!$E107,0)+
IF(szabaszlista!$K107=adatok!$A$2,(szabaszlista!$D107/1000)*szabaszlista!$E107,0))</f>
        <v/>
      </c>
      <c r="O107" s="18" t="str">
        <f>IF(
IF(szabaszlista!$H107=adatok!$A$3,(szabaszlista!$C107/1000)*szabaszlista!$E107,0)+
IF(szabaszlista!$I107=adatok!$A$3,(szabaszlista!$C107/1000)*szabaszlista!$E107,0)+
IF(szabaszlista!$J107=adatok!$A$3,(szabaszlista!$D107/1000)*szabaszlista!$E107,0)+
IF(szabaszlista!$K107=adatok!$A$3,(szabaszlista!$D107/1000)*szabaszlista!$E107,0)=0,
"",
IF(szabaszlista!$H107=adatok!$A$3,(szabaszlista!$C107/1000)*szabaszlista!$E107,0)+
IF(szabaszlista!$I107=adatok!$A$3,(szabaszlista!$C107/1000)*szabaszlista!$E107,0)+
IF(szabaszlista!$J107=adatok!$A$3,(szabaszlista!$D107/1000)*szabaszlista!$E107,0)+
IF(szabaszlista!$K107=adatok!$A$3,(szabaszlista!$D107/1000)*szabaszlista!$E107,0))</f>
        <v/>
      </c>
      <c r="P107" s="18" t="str">
        <f>IF(
IF(szabaszlista!$H107=adatok!$A$4,(szabaszlista!$C107/1000)*szabaszlista!$E107,0)+
IF(szabaszlista!$I107=adatok!$A$4,(szabaszlista!$C107/1000)*szabaszlista!$E107,0)+
IF(szabaszlista!$J107=adatok!$A$4,(szabaszlista!$D107/1000)*szabaszlista!$E107,0)+
IF(szabaszlista!$K107=adatok!$A$4,(szabaszlista!$D107/1000)*szabaszlista!$E107,0)=0,
"",
IF(szabaszlista!$H107=adatok!$A$4,(szabaszlista!$C107/1000)*szabaszlista!$E107,0)+
IF(szabaszlista!$I107=adatok!$A$4,(szabaszlista!$C107/1000)*szabaszlista!$E107,0)+
IF(szabaszlista!$J107=adatok!$A$4,(szabaszlista!$D107/1000)*szabaszlista!$E107,0)+
IF(szabaszlista!$K107=adatok!$A$4,(szabaszlista!$D107/1000)*szabaszlista!$E107,0))</f>
        <v/>
      </c>
      <c r="Q107" s="19" t="str">
        <f>IF(szabaszlista!$E107&gt;0,((szabaszlista!$C107/1000)*(szabaszlista!$D107/1000))*szabaszlista!$E107,"")</f>
        <v/>
      </c>
      <c r="R107"/>
    </row>
    <row r="108" spans="1:18">
      <c r="A108" s="20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22"/>
      <c r="M108" s="18" t="str">
        <f>IF(
IF(szabaszlista!$H108=adatok!$A$1,(szabaszlista!$C108/1000)*szabaszlista!$E108,0)+
IF(szabaszlista!$I108=adatok!$A$1,(szabaszlista!$C108/1000)*szabaszlista!$E108,0)+
IF(szabaszlista!$J108=adatok!$A$1,(szabaszlista!$D108/1000)*szabaszlista!$E108,0)+
IF(szabaszlista!$K108=adatok!$A$1,(szabaszlista!$D108/1000)*szabaszlista!$E108,0)=0,
"",
IF(szabaszlista!$H108=adatok!$A$1,(szabaszlista!$C108/1000)*szabaszlista!$E108,0)+
IF(szabaszlista!$I108=adatok!$A$1,(szabaszlista!$C108/1000)*szabaszlista!$E108,0)+
IF(szabaszlista!$J108=adatok!$A$1,(szabaszlista!$D108/1000)*szabaszlista!$E108,0)+
IF(szabaszlista!$K108=adatok!$A$1,(szabaszlista!$D108/1000)*szabaszlista!$E108,0))</f>
        <v/>
      </c>
      <c r="N108" s="18" t="str">
        <f>IF(
IF(szabaszlista!$H108=adatok!$A$2,(szabaszlista!$C108/1000)*szabaszlista!$E108,0)+
IF(szabaszlista!$I108=adatok!$A$2,(szabaszlista!$C108/1000)*szabaszlista!$E108,0)+
IF(szabaszlista!$J108=adatok!$A$2,(szabaszlista!$D108/1000)*szabaszlista!$E108,0)+
IF(szabaszlista!$K108=adatok!$A$2,(szabaszlista!$D108/1000)*szabaszlista!$E108,0)=0,
"",
IF(szabaszlista!$H108=adatok!$A$2,(szabaszlista!$C108/1000)*szabaszlista!$E108,0)+
IF(szabaszlista!$I108=adatok!$A$2,(szabaszlista!$C108/1000)*szabaszlista!$E108,0)+
IF(szabaszlista!$J108=adatok!$A$2,(szabaszlista!$D108/1000)*szabaszlista!$E108,0)+
IF(szabaszlista!$K108=adatok!$A$2,(szabaszlista!$D108/1000)*szabaszlista!$E108,0))</f>
        <v/>
      </c>
      <c r="O108" s="18" t="str">
        <f>IF(
IF(szabaszlista!$H108=adatok!$A$3,(szabaszlista!$C108/1000)*szabaszlista!$E108,0)+
IF(szabaszlista!$I108=adatok!$A$3,(szabaszlista!$C108/1000)*szabaszlista!$E108,0)+
IF(szabaszlista!$J108=adatok!$A$3,(szabaszlista!$D108/1000)*szabaszlista!$E108,0)+
IF(szabaszlista!$K108=adatok!$A$3,(szabaszlista!$D108/1000)*szabaszlista!$E108,0)=0,
"",
IF(szabaszlista!$H108=adatok!$A$3,(szabaszlista!$C108/1000)*szabaszlista!$E108,0)+
IF(szabaszlista!$I108=adatok!$A$3,(szabaszlista!$C108/1000)*szabaszlista!$E108,0)+
IF(szabaszlista!$J108=adatok!$A$3,(szabaszlista!$D108/1000)*szabaszlista!$E108,0)+
IF(szabaszlista!$K108=adatok!$A$3,(szabaszlista!$D108/1000)*szabaszlista!$E108,0))</f>
        <v/>
      </c>
      <c r="P108" s="18" t="str">
        <f>IF(
IF(szabaszlista!$H108=adatok!$A$4,(szabaszlista!$C108/1000)*szabaszlista!$E108,0)+
IF(szabaszlista!$I108=adatok!$A$4,(szabaszlista!$C108/1000)*szabaszlista!$E108,0)+
IF(szabaszlista!$J108=adatok!$A$4,(szabaszlista!$D108/1000)*szabaszlista!$E108,0)+
IF(szabaszlista!$K108=adatok!$A$4,(szabaszlista!$D108/1000)*szabaszlista!$E108,0)=0,
"",
IF(szabaszlista!$H108=adatok!$A$4,(szabaszlista!$C108/1000)*szabaszlista!$E108,0)+
IF(szabaszlista!$I108=adatok!$A$4,(szabaszlista!$C108/1000)*szabaszlista!$E108,0)+
IF(szabaszlista!$J108=adatok!$A$4,(szabaszlista!$D108/1000)*szabaszlista!$E108,0)+
IF(szabaszlista!$K108=adatok!$A$4,(szabaszlista!$D108/1000)*szabaszlista!$E108,0))</f>
        <v/>
      </c>
      <c r="Q108" s="19" t="str">
        <f>IF(szabaszlista!$E108&gt;0,((szabaszlista!$C108/1000)*(szabaszlista!$D108/1000))*szabaszlista!$E108,"")</f>
        <v/>
      </c>
      <c r="R108"/>
    </row>
    <row r="109" spans="1:18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2"/>
      <c r="M109" s="18" t="str">
        <f>IF(
IF(szabaszlista!$H109=adatok!$A$1,(szabaszlista!$C109/1000)*szabaszlista!$E109,0)+
IF(szabaszlista!$I109=adatok!$A$1,(szabaszlista!$C109/1000)*szabaszlista!$E109,0)+
IF(szabaszlista!$J109=adatok!$A$1,(szabaszlista!$D109/1000)*szabaszlista!$E109,0)+
IF(szabaszlista!$K109=adatok!$A$1,(szabaszlista!$D109/1000)*szabaszlista!$E109,0)=0,
"",
IF(szabaszlista!$H109=adatok!$A$1,(szabaszlista!$C109/1000)*szabaszlista!$E109,0)+
IF(szabaszlista!$I109=adatok!$A$1,(szabaszlista!$C109/1000)*szabaszlista!$E109,0)+
IF(szabaszlista!$J109=adatok!$A$1,(szabaszlista!$D109/1000)*szabaszlista!$E109,0)+
IF(szabaszlista!$K109=adatok!$A$1,(szabaszlista!$D109/1000)*szabaszlista!$E109,0))</f>
        <v/>
      </c>
      <c r="N109" s="18" t="str">
        <f>IF(
IF(szabaszlista!$H109=adatok!$A$2,(szabaszlista!$C109/1000)*szabaszlista!$E109,0)+
IF(szabaszlista!$I109=adatok!$A$2,(szabaszlista!$C109/1000)*szabaszlista!$E109,0)+
IF(szabaszlista!$J109=adatok!$A$2,(szabaszlista!$D109/1000)*szabaszlista!$E109,0)+
IF(szabaszlista!$K109=adatok!$A$2,(szabaszlista!$D109/1000)*szabaszlista!$E109,0)=0,
"",
IF(szabaszlista!$H109=adatok!$A$2,(szabaszlista!$C109/1000)*szabaszlista!$E109,0)+
IF(szabaszlista!$I109=adatok!$A$2,(szabaszlista!$C109/1000)*szabaszlista!$E109,0)+
IF(szabaszlista!$J109=adatok!$A$2,(szabaszlista!$D109/1000)*szabaszlista!$E109,0)+
IF(szabaszlista!$K109=adatok!$A$2,(szabaszlista!$D109/1000)*szabaszlista!$E109,0))</f>
        <v/>
      </c>
      <c r="O109" s="18" t="str">
        <f>IF(
IF(szabaszlista!$H109=adatok!$A$3,(szabaszlista!$C109/1000)*szabaszlista!$E109,0)+
IF(szabaszlista!$I109=adatok!$A$3,(szabaszlista!$C109/1000)*szabaszlista!$E109,0)+
IF(szabaszlista!$J109=adatok!$A$3,(szabaszlista!$D109/1000)*szabaszlista!$E109,0)+
IF(szabaszlista!$K109=adatok!$A$3,(szabaszlista!$D109/1000)*szabaszlista!$E109,0)=0,
"",
IF(szabaszlista!$H109=adatok!$A$3,(szabaszlista!$C109/1000)*szabaszlista!$E109,0)+
IF(szabaszlista!$I109=adatok!$A$3,(szabaszlista!$C109/1000)*szabaszlista!$E109,0)+
IF(szabaszlista!$J109=adatok!$A$3,(szabaszlista!$D109/1000)*szabaszlista!$E109,0)+
IF(szabaszlista!$K109=adatok!$A$3,(szabaszlista!$D109/1000)*szabaszlista!$E109,0))</f>
        <v/>
      </c>
      <c r="P109" s="18" t="str">
        <f>IF(
IF(szabaszlista!$H109=adatok!$A$4,(szabaszlista!$C109/1000)*szabaszlista!$E109,0)+
IF(szabaszlista!$I109=adatok!$A$4,(szabaszlista!$C109/1000)*szabaszlista!$E109,0)+
IF(szabaszlista!$J109=adatok!$A$4,(szabaszlista!$D109/1000)*szabaszlista!$E109,0)+
IF(szabaszlista!$K109=adatok!$A$4,(szabaszlista!$D109/1000)*szabaszlista!$E109,0)=0,
"",
IF(szabaszlista!$H109=adatok!$A$4,(szabaszlista!$C109/1000)*szabaszlista!$E109,0)+
IF(szabaszlista!$I109=adatok!$A$4,(szabaszlista!$C109/1000)*szabaszlista!$E109,0)+
IF(szabaszlista!$J109=adatok!$A$4,(szabaszlista!$D109/1000)*szabaszlista!$E109,0)+
IF(szabaszlista!$K109=adatok!$A$4,(szabaszlista!$D109/1000)*szabaszlista!$E109,0))</f>
        <v/>
      </c>
      <c r="Q109" s="19" t="str">
        <f>IF(szabaszlista!$E109&gt;0,((szabaszlista!$C109/1000)*(szabaszlista!$D109/1000))*szabaszlista!$E109,"")</f>
        <v/>
      </c>
      <c r="R109"/>
    </row>
    <row r="110" spans="1:18">
      <c r="A110" s="20"/>
      <c r="B110" s="16"/>
      <c r="C110" s="21"/>
      <c r="D110" s="21"/>
      <c r="E110" s="21"/>
      <c r="F110" s="21"/>
      <c r="G110" s="21"/>
      <c r="H110" s="21"/>
      <c r="I110" s="21"/>
      <c r="J110" s="21"/>
      <c r="K110" s="21"/>
      <c r="L110" s="22"/>
      <c r="M110" s="18" t="str">
        <f>IF(
IF(szabaszlista!$H110=adatok!$A$1,(szabaszlista!$C110/1000)*szabaszlista!$E110,0)+
IF(szabaszlista!$I110=adatok!$A$1,(szabaszlista!$C110/1000)*szabaszlista!$E110,0)+
IF(szabaszlista!$J110=adatok!$A$1,(szabaszlista!$D110/1000)*szabaszlista!$E110,0)+
IF(szabaszlista!$K110=adatok!$A$1,(szabaszlista!$D110/1000)*szabaszlista!$E110,0)=0,
"",
IF(szabaszlista!$H110=adatok!$A$1,(szabaszlista!$C110/1000)*szabaszlista!$E110,0)+
IF(szabaszlista!$I110=adatok!$A$1,(szabaszlista!$C110/1000)*szabaszlista!$E110,0)+
IF(szabaszlista!$J110=adatok!$A$1,(szabaszlista!$D110/1000)*szabaszlista!$E110,0)+
IF(szabaszlista!$K110=adatok!$A$1,(szabaszlista!$D110/1000)*szabaszlista!$E110,0))</f>
        <v/>
      </c>
      <c r="N110" s="18" t="str">
        <f>IF(
IF(szabaszlista!$H110=adatok!$A$2,(szabaszlista!$C110/1000)*szabaszlista!$E110,0)+
IF(szabaszlista!$I110=adatok!$A$2,(szabaszlista!$C110/1000)*szabaszlista!$E110,0)+
IF(szabaszlista!$J110=adatok!$A$2,(szabaszlista!$D110/1000)*szabaszlista!$E110,0)+
IF(szabaszlista!$K110=adatok!$A$2,(szabaszlista!$D110/1000)*szabaszlista!$E110,0)=0,
"",
IF(szabaszlista!$H110=adatok!$A$2,(szabaszlista!$C110/1000)*szabaszlista!$E110,0)+
IF(szabaszlista!$I110=adatok!$A$2,(szabaszlista!$C110/1000)*szabaszlista!$E110,0)+
IF(szabaszlista!$J110=adatok!$A$2,(szabaszlista!$D110/1000)*szabaszlista!$E110,0)+
IF(szabaszlista!$K110=adatok!$A$2,(szabaszlista!$D110/1000)*szabaszlista!$E110,0))</f>
        <v/>
      </c>
      <c r="O110" s="18" t="str">
        <f>IF(
IF(szabaszlista!$H110=adatok!$A$3,(szabaszlista!$C110/1000)*szabaszlista!$E110,0)+
IF(szabaszlista!$I110=adatok!$A$3,(szabaszlista!$C110/1000)*szabaszlista!$E110,0)+
IF(szabaszlista!$J110=adatok!$A$3,(szabaszlista!$D110/1000)*szabaszlista!$E110,0)+
IF(szabaszlista!$K110=adatok!$A$3,(szabaszlista!$D110/1000)*szabaszlista!$E110,0)=0,
"",
IF(szabaszlista!$H110=adatok!$A$3,(szabaszlista!$C110/1000)*szabaszlista!$E110,0)+
IF(szabaszlista!$I110=adatok!$A$3,(szabaszlista!$C110/1000)*szabaszlista!$E110,0)+
IF(szabaszlista!$J110=adatok!$A$3,(szabaszlista!$D110/1000)*szabaszlista!$E110,0)+
IF(szabaszlista!$K110=adatok!$A$3,(szabaszlista!$D110/1000)*szabaszlista!$E110,0))</f>
        <v/>
      </c>
      <c r="P110" s="18" t="str">
        <f>IF(
IF(szabaszlista!$H110=adatok!$A$4,(szabaszlista!$C110/1000)*szabaszlista!$E110,0)+
IF(szabaszlista!$I110=adatok!$A$4,(szabaszlista!$C110/1000)*szabaszlista!$E110,0)+
IF(szabaszlista!$J110=adatok!$A$4,(szabaszlista!$D110/1000)*szabaszlista!$E110,0)+
IF(szabaszlista!$K110=adatok!$A$4,(szabaszlista!$D110/1000)*szabaszlista!$E110,0)=0,
"",
IF(szabaszlista!$H110=adatok!$A$4,(szabaszlista!$C110/1000)*szabaszlista!$E110,0)+
IF(szabaszlista!$I110=adatok!$A$4,(szabaszlista!$C110/1000)*szabaszlista!$E110,0)+
IF(szabaszlista!$J110=adatok!$A$4,(szabaszlista!$D110/1000)*szabaszlista!$E110,0)+
IF(szabaszlista!$K110=adatok!$A$4,(szabaszlista!$D110/1000)*szabaszlista!$E110,0))</f>
        <v/>
      </c>
      <c r="Q110" s="19" t="str">
        <f>IF(szabaszlista!$E110&gt;0,((szabaszlista!$C110/1000)*(szabaszlista!$D110/1000))*szabaszlista!$E110,"")</f>
        <v/>
      </c>
      <c r="R110"/>
    </row>
    <row r="111" spans="1:18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2"/>
      <c r="M111" s="18" t="str">
        <f>IF(
IF(szabaszlista!$H111=adatok!$A$1,(szabaszlista!$C111/1000)*szabaszlista!$E111,0)+
IF(szabaszlista!$I111=adatok!$A$1,(szabaszlista!$C111/1000)*szabaszlista!$E111,0)+
IF(szabaszlista!$J111=adatok!$A$1,(szabaszlista!$D111/1000)*szabaszlista!$E111,0)+
IF(szabaszlista!$K111=adatok!$A$1,(szabaszlista!$D111/1000)*szabaszlista!$E111,0)=0,
"",
IF(szabaszlista!$H111=adatok!$A$1,(szabaszlista!$C111/1000)*szabaszlista!$E111,0)+
IF(szabaszlista!$I111=adatok!$A$1,(szabaszlista!$C111/1000)*szabaszlista!$E111,0)+
IF(szabaszlista!$J111=adatok!$A$1,(szabaszlista!$D111/1000)*szabaszlista!$E111,0)+
IF(szabaszlista!$K111=adatok!$A$1,(szabaszlista!$D111/1000)*szabaszlista!$E111,0))</f>
        <v/>
      </c>
      <c r="N111" s="18" t="str">
        <f>IF(
IF(szabaszlista!$H111=adatok!$A$2,(szabaszlista!$C111/1000)*szabaszlista!$E111,0)+
IF(szabaszlista!$I111=adatok!$A$2,(szabaszlista!$C111/1000)*szabaszlista!$E111,0)+
IF(szabaszlista!$J111=adatok!$A$2,(szabaszlista!$D111/1000)*szabaszlista!$E111,0)+
IF(szabaszlista!$K111=adatok!$A$2,(szabaszlista!$D111/1000)*szabaszlista!$E111,0)=0,
"",
IF(szabaszlista!$H111=adatok!$A$2,(szabaszlista!$C111/1000)*szabaszlista!$E111,0)+
IF(szabaszlista!$I111=adatok!$A$2,(szabaszlista!$C111/1000)*szabaszlista!$E111,0)+
IF(szabaszlista!$J111=adatok!$A$2,(szabaszlista!$D111/1000)*szabaszlista!$E111,0)+
IF(szabaszlista!$K111=adatok!$A$2,(szabaszlista!$D111/1000)*szabaszlista!$E111,0))</f>
        <v/>
      </c>
      <c r="O111" s="18" t="str">
        <f>IF(
IF(szabaszlista!$H111=adatok!$A$3,(szabaszlista!$C111/1000)*szabaszlista!$E111,0)+
IF(szabaszlista!$I111=adatok!$A$3,(szabaszlista!$C111/1000)*szabaszlista!$E111,0)+
IF(szabaszlista!$J111=adatok!$A$3,(szabaszlista!$D111/1000)*szabaszlista!$E111,0)+
IF(szabaszlista!$K111=adatok!$A$3,(szabaszlista!$D111/1000)*szabaszlista!$E111,0)=0,
"",
IF(szabaszlista!$H111=adatok!$A$3,(szabaszlista!$C111/1000)*szabaszlista!$E111,0)+
IF(szabaszlista!$I111=adatok!$A$3,(szabaszlista!$C111/1000)*szabaszlista!$E111,0)+
IF(szabaszlista!$J111=adatok!$A$3,(szabaszlista!$D111/1000)*szabaszlista!$E111,0)+
IF(szabaszlista!$K111=adatok!$A$3,(szabaszlista!$D111/1000)*szabaszlista!$E111,0))</f>
        <v/>
      </c>
      <c r="P111" s="18" t="str">
        <f>IF(
IF(szabaszlista!$H111=adatok!$A$4,(szabaszlista!$C111/1000)*szabaszlista!$E111,0)+
IF(szabaszlista!$I111=adatok!$A$4,(szabaszlista!$C111/1000)*szabaszlista!$E111,0)+
IF(szabaszlista!$J111=adatok!$A$4,(szabaszlista!$D111/1000)*szabaszlista!$E111,0)+
IF(szabaszlista!$K111=adatok!$A$4,(szabaszlista!$D111/1000)*szabaszlista!$E111,0)=0,
"",
IF(szabaszlista!$H111=adatok!$A$4,(szabaszlista!$C111/1000)*szabaszlista!$E111,0)+
IF(szabaszlista!$I111=adatok!$A$4,(szabaszlista!$C111/1000)*szabaszlista!$E111,0)+
IF(szabaszlista!$J111=adatok!$A$4,(szabaszlista!$D111/1000)*szabaszlista!$E111,0)+
IF(szabaszlista!$K111=adatok!$A$4,(szabaszlista!$D111/1000)*szabaszlista!$E111,0))</f>
        <v/>
      </c>
      <c r="Q111" s="19" t="str">
        <f>IF(szabaszlista!$E111&gt;0,((szabaszlista!$C111/1000)*(szabaszlista!$D111/1000))*szabaszlista!$E111,"")</f>
        <v/>
      </c>
      <c r="R111"/>
    </row>
    <row r="112" spans="1:18">
      <c r="A112" s="20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22"/>
      <c r="M112" s="18" t="str">
        <f>IF(
IF(szabaszlista!$H112=adatok!$A$1,(szabaszlista!$C112/1000)*szabaszlista!$E112,0)+
IF(szabaszlista!$I112=adatok!$A$1,(szabaszlista!$C112/1000)*szabaszlista!$E112,0)+
IF(szabaszlista!$J112=adatok!$A$1,(szabaszlista!$D112/1000)*szabaszlista!$E112,0)+
IF(szabaszlista!$K112=adatok!$A$1,(szabaszlista!$D112/1000)*szabaszlista!$E112,0)=0,
"",
IF(szabaszlista!$H112=adatok!$A$1,(szabaszlista!$C112/1000)*szabaszlista!$E112,0)+
IF(szabaszlista!$I112=adatok!$A$1,(szabaszlista!$C112/1000)*szabaszlista!$E112,0)+
IF(szabaszlista!$J112=adatok!$A$1,(szabaszlista!$D112/1000)*szabaszlista!$E112,0)+
IF(szabaszlista!$K112=adatok!$A$1,(szabaszlista!$D112/1000)*szabaszlista!$E112,0))</f>
        <v/>
      </c>
      <c r="N112" s="18" t="str">
        <f>IF(
IF(szabaszlista!$H112=adatok!$A$2,(szabaszlista!$C112/1000)*szabaszlista!$E112,0)+
IF(szabaszlista!$I112=adatok!$A$2,(szabaszlista!$C112/1000)*szabaszlista!$E112,0)+
IF(szabaszlista!$J112=adatok!$A$2,(szabaszlista!$D112/1000)*szabaszlista!$E112,0)+
IF(szabaszlista!$K112=adatok!$A$2,(szabaszlista!$D112/1000)*szabaszlista!$E112,0)=0,
"",
IF(szabaszlista!$H112=adatok!$A$2,(szabaszlista!$C112/1000)*szabaszlista!$E112,0)+
IF(szabaszlista!$I112=adatok!$A$2,(szabaszlista!$C112/1000)*szabaszlista!$E112,0)+
IF(szabaszlista!$J112=adatok!$A$2,(szabaszlista!$D112/1000)*szabaszlista!$E112,0)+
IF(szabaszlista!$K112=adatok!$A$2,(szabaszlista!$D112/1000)*szabaszlista!$E112,0))</f>
        <v/>
      </c>
      <c r="O112" s="18" t="str">
        <f>IF(
IF(szabaszlista!$H112=adatok!$A$3,(szabaszlista!$C112/1000)*szabaszlista!$E112,0)+
IF(szabaszlista!$I112=adatok!$A$3,(szabaszlista!$C112/1000)*szabaszlista!$E112,0)+
IF(szabaszlista!$J112=adatok!$A$3,(szabaszlista!$D112/1000)*szabaszlista!$E112,0)+
IF(szabaszlista!$K112=adatok!$A$3,(szabaszlista!$D112/1000)*szabaszlista!$E112,0)=0,
"",
IF(szabaszlista!$H112=adatok!$A$3,(szabaszlista!$C112/1000)*szabaszlista!$E112,0)+
IF(szabaszlista!$I112=adatok!$A$3,(szabaszlista!$C112/1000)*szabaszlista!$E112,0)+
IF(szabaszlista!$J112=adatok!$A$3,(szabaszlista!$D112/1000)*szabaszlista!$E112,0)+
IF(szabaszlista!$K112=adatok!$A$3,(szabaszlista!$D112/1000)*szabaszlista!$E112,0))</f>
        <v/>
      </c>
      <c r="P112" s="18" t="str">
        <f>IF(
IF(szabaszlista!$H112=adatok!$A$4,(szabaszlista!$C112/1000)*szabaszlista!$E112,0)+
IF(szabaszlista!$I112=adatok!$A$4,(szabaszlista!$C112/1000)*szabaszlista!$E112,0)+
IF(szabaszlista!$J112=adatok!$A$4,(szabaszlista!$D112/1000)*szabaszlista!$E112,0)+
IF(szabaszlista!$K112=adatok!$A$4,(szabaszlista!$D112/1000)*szabaszlista!$E112,0)=0,
"",
IF(szabaszlista!$H112=adatok!$A$4,(szabaszlista!$C112/1000)*szabaszlista!$E112,0)+
IF(szabaszlista!$I112=adatok!$A$4,(szabaszlista!$C112/1000)*szabaszlista!$E112,0)+
IF(szabaszlista!$J112=adatok!$A$4,(szabaszlista!$D112/1000)*szabaszlista!$E112,0)+
IF(szabaszlista!$K112=adatok!$A$4,(szabaszlista!$D112/1000)*szabaszlista!$E112,0))</f>
        <v/>
      </c>
      <c r="Q112" s="19" t="str">
        <f>IF(szabaszlista!$E112&gt;0,((szabaszlista!$C112/1000)*(szabaszlista!$D112/1000))*szabaszlista!$E112,"")</f>
        <v/>
      </c>
      <c r="R112"/>
    </row>
    <row r="113" spans="1:18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5"/>
      <c r="M113" s="18" t="str">
        <f>IF(
IF(szabaszlista!$H113=adatok!$A$1,(szabaszlista!$C113/1000)*szabaszlista!$E113,0)+
IF(szabaszlista!$I113=adatok!$A$1,(szabaszlista!$C113/1000)*szabaszlista!$E113,0)+
IF(szabaszlista!$J113=adatok!$A$1,(szabaszlista!$D113/1000)*szabaszlista!$E113,0)+
IF(szabaszlista!$K113=adatok!$A$1,(szabaszlista!$D113/1000)*szabaszlista!$E113,0)=0,
"",
IF(szabaszlista!$H113=adatok!$A$1,(szabaszlista!$C113/1000)*szabaszlista!$E113,0)+
IF(szabaszlista!$I113=adatok!$A$1,(szabaszlista!$C113/1000)*szabaszlista!$E113,0)+
IF(szabaszlista!$J113=adatok!$A$1,(szabaszlista!$D113/1000)*szabaszlista!$E113,0)+
IF(szabaszlista!$K113=adatok!$A$1,(szabaszlista!$D113/1000)*szabaszlista!$E113,0))</f>
        <v/>
      </c>
      <c r="N113" s="18" t="str">
        <f>IF(
IF(szabaszlista!$H113=adatok!$A$2,(szabaszlista!$C113/1000)*szabaszlista!$E113,0)+
IF(szabaszlista!$I113=adatok!$A$2,(szabaszlista!$C113/1000)*szabaszlista!$E113,0)+
IF(szabaszlista!$J113=adatok!$A$2,(szabaszlista!$D113/1000)*szabaszlista!$E113,0)+
IF(szabaszlista!$K113=adatok!$A$2,(szabaszlista!$D113/1000)*szabaszlista!$E113,0)=0,
"",
IF(szabaszlista!$H113=adatok!$A$2,(szabaszlista!$C113/1000)*szabaszlista!$E113,0)+
IF(szabaszlista!$I113=adatok!$A$2,(szabaszlista!$C113/1000)*szabaszlista!$E113,0)+
IF(szabaszlista!$J113=adatok!$A$2,(szabaszlista!$D113/1000)*szabaszlista!$E113,0)+
IF(szabaszlista!$K113=adatok!$A$2,(szabaszlista!$D113/1000)*szabaszlista!$E113,0))</f>
        <v/>
      </c>
      <c r="O113" s="18" t="str">
        <f>IF(
IF(szabaszlista!$H113=adatok!$A$3,(szabaszlista!$C113/1000)*szabaszlista!$E113,0)+
IF(szabaszlista!$I113=adatok!$A$3,(szabaszlista!$C113/1000)*szabaszlista!$E113,0)+
IF(szabaszlista!$J113=adatok!$A$3,(szabaszlista!$D113/1000)*szabaszlista!$E113,0)+
IF(szabaszlista!$K113=adatok!$A$3,(szabaszlista!$D113/1000)*szabaszlista!$E113,0)=0,
"",
IF(szabaszlista!$H113=adatok!$A$3,(szabaszlista!$C113/1000)*szabaszlista!$E113,0)+
IF(szabaszlista!$I113=adatok!$A$3,(szabaszlista!$C113/1000)*szabaszlista!$E113,0)+
IF(szabaszlista!$J113=adatok!$A$3,(szabaszlista!$D113/1000)*szabaszlista!$E113,0)+
IF(szabaszlista!$K113=adatok!$A$3,(szabaszlista!$D113/1000)*szabaszlista!$E113,0))</f>
        <v/>
      </c>
      <c r="P113" s="18" t="str">
        <f>IF(
IF(szabaszlista!$H113=adatok!$A$4,(szabaszlista!$C113/1000)*szabaszlista!$E113,0)+
IF(szabaszlista!$I113=adatok!$A$4,(szabaszlista!$C113/1000)*szabaszlista!$E113,0)+
IF(szabaszlista!$J113=adatok!$A$4,(szabaszlista!$D113/1000)*szabaszlista!$E113,0)+
IF(szabaszlista!$K113=adatok!$A$4,(szabaszlista!$D113/1000)*szabaszlista!$E113,0)=0,
"",
IF(szabaszlista!$H113=adatok!$A$4,(szabaszlista!$C113/1000)*szabaszlista!$E113,0)+
IF(szabaszlista!$I113=adatok!$A$4,(szabaszlista!$C113/1000)*szabaszlista!$E113,0)+
IF(szabaszlista!$J113=adatok!$A$4,(szabaszlista!$D113/1000)*szabaszlista!$E113,0)+
IF(szabaszlista!$K113=adatok!$A$4,(szabaszlista!$D113/1000)*szabaszlista!$E113,0))</f>
        <v/>
      </c>
      <c r="Q113" s="19" t="str">
        <f>IF(szabaszlista!$E113&gt;0,((szabaszlista!$C113/1000)*(szabaszlista!$D113/1000))*szabaszlista!$E113,"")</f>
        <v/>
      </c>
      <c r="R113"/>
    </row>
  </sheetData>
  <sheetProtection sheet="1" objects="1" scenarios="1" selectLockedCells="1" autoFilter="0"/>
  <autoFilter ref="B16:B113" xr:uid="{00000000-0001-0000-0000-000000000000}"/>
  <mergeCells count="10">
    <mergeCell ref="C2:G2"/>
    <mergeCell ref="C3:G3"/>
    <mergeCell ref="C4:G4"/>
    <mergeCell ref="C5:G5"/>
    <mergeCell ref="I8:I9"/>
    <mergeCell ref="L8:L9"/>
    <mergeCell ref="J10:K10"/>
    <mergeCell ref="C6:G6"/>
    <mergeCell ref="J7:K7"/>
    <mergeCell ref="C8:G8"/>
  </mergeCells>
  <hyperlinks>
    <hyperlink ref="J4" r:id="rId1" xr:uid="{00000000-0004-0000-0000-000000000000}"/>
  </hyperlinks>
  <pageMargins left="7.874015748031496E-2" right="7.874015748031496E-2" top="0.19685039370078741" bottom="0.19685039370078741" header="0.31496062992125984" footer="0.31496062992125984"/>
  <pageSetup paperSize="9" scale="80" orientation="landscape" r:id="rId2"/>
  <rowBreaks count="2" manualBreakCount="2">
    <brk id="43" max="16383" man="1"/>
    <brk id="86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57C03F-4FD4-486A-B6EA-7ADCD7B6135C}">
          <x14:formula1>
            <xm:f>adatok!$B$1:$B$3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6E37-B9B2-425C-9455-596EEA32D3F2}">
  <sheetPr codeName="Munka2"/>
  <dimension ref="A1:B4"/>
  <sheetViews>
    <sheetView workbookViewId="0"/>
  </sheetViews>
  <sheetFormatPr defaultRowHeight="15"/>
  <cols>
    <col min="2" max="2" width="12.7109375" bestFit="1" customWidth="1"/>
  </cols>
  <sheetData>
    <row r="1" spans="1:2">
      <c r="A1">
        <v>0.4</v>
      </c>
      <c r="B1" s="60" t="s">
        <v>29</v>
      </c>
    </row>
    <row r="2" spans="1:2">
      <c r="A2">
        <v>0.8</v>
      </c>
      <c r="B2" s="60" t="s">
        <v>30</v>
      </c>
    </row>
    <row r="3" spans="1:2">
      <c r="A3">
        <v>1</v>
      </c>
      <c r="B3" s="60" t="s">
        <v>1</v>
      </c>
    </row>
    <row r="4" spans="1:2">
      <c r="A4">
        <v>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szabaszlista</vt:lpstr>
      <vt:lpstr>adatok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Kádár Miki</cp:lastModifiedBy>
  <cp:lastPrinted>2026-05-28T16:32:32Z</cp:lastPrinted>
  <dcterms:created xsi:type="dcterms:W3CDTF">2015-06-05T18:17:00Z</dcterms:created>
  <dcterms:modified xsi:type="dcterms:W3CDTF">2026-05-28T17:24:42Z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A5418F8444EE4CD280FF44FC164009E6_12</vt:lpwstr>
  </property>
  <property fmtid="{D5CDD505-2E9C-101B-9397-08002B2CF9AE}" pid="3" name="KSOProductBuildVer">
    <vt:lpwstr>1033-12.2.0.18911</vt:lpwstr>
  </property>
</Properties>
</file>